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303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<sst xmlns="http://schemas.openxmlformats.org/spreadsheetml/2006/main" count="444" uniqueCount="442">
  <si>
    <t>Приложение № 2</t>
  </si>
  <si>
    <t>к решению Великолукской городской Думы</t>
  </si>
  <si>
    <t>Думы от _________ № ____</t>
  </si>
  <si>
    <t>"Об утверждении отчета об исполнении  бюджета муниципального образования "Город Великие Луки " за 2008 год"</t>
  </si>
  <si>
    <t>ДОХОДЫ</t>
  </si>
  <si>
    <t xml:space="preserve"> БЮДЖЕТА МУНИЦИПАЛЬНОГО ОБРАЗОВАНИЯ "ГОРОД ВЕЛИКИЕ ЛУКИ" ПО КОДАМ ВИДОВ ДОХОДОВ, </t>
  </si>
  <si>
    <t xml:space="preserve">ПОДВИДОВ ДОХОДОВ, КЛАССИФИКАЦИИ ОПЕРАЦИЙ СЕКТОРА ГОСУДАРСТВЕННОГО УПРАВЛЕНИЯ, </t>
  </si>
  <si>
    <t>ОТНОСЯЩИХСЯ К ДОХОДАМ БЮДЖЕТА, ЗА 2008 ГОД</t>
  </si>
  <si>
    <t>тыс. руб.</t>
  </si>
  <si>
    <t xml:space="preserve"> Наименование показателя</t>
  </si>
  <si>
    <t>Код листа</t>
  </si>
  <si>
    <t>Код  бюджетной классификации</t>
  </si>
  <si>
    <t>Бюджет городских округов</t>
  </si>
  <si>
    <t>Кассовое исполнение</t>
  </si>
  <si>
    <t>2</t>
  </si>
  <si>
    <t>3</t>
  </si>
  <si>
    <t>Доходы бюджета - ИТОГО</t>
  </si>
  <si>
    <t>10</t>
  </si>
  <si>
    <t>000 8 50 00000 00 0000 000</t>
  </si>
  <si>
    <t>НАЛОГОВЫЕ И НЕНАЛОГОВЫЕ ДОХОДЫ</t>
  </si>
  <si>
    <t>15</t>
  </si>
  <si>
    <t>000 1 00 00000 00 0000 000</t>
  </si>
  <si>
    <t>НАЛОГИ НА ПРИБЫЛЬ, ДОХОДЫ</t>
  </si>
  <si>
    <t>20</t>
  </si>
  <si>
    <t>000 1 01 00000 00 0000 000</t>
  </si>
  <si>
    <t>Налог на доходы физических лиц</t>
  </si>
  <si>
    <t>150</t>
  </si>
  <si>
    <t>000 1 01 02000 01 0000 110</t>
  </si>
  <si>
    <t>Налог на доходы физических лиц с доходов, полученных в виде дивидендов от долевого участия в деятельности организаций</t>
  </si>
  <si>
    <t>160</t>
  </si>
  <si>
    <t>000 1 01 02010 01 0000 110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</si>
  <si>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</si>
  <si>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170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</si>
  <si>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</si>
  <si>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</si>
  <si>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180</t>
  </si>
  <si>
    <t>000 1 01 02021 01 0000 110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</si>
  <si>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</si>
  <si>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190</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</si>
  <si>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</si>
  <si>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</si>
  <si>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200</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</si>
  <si>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</si>
  <si>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</si>
  <si>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210</t>
  </si>
  <si>
    <t>000 1 01 02040 01 0000 110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</si>
  <si>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</si>
  <si>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220</t>
  </si>
  <si>
    <t>000 1 01 02050 01 0000 110</t>
  </si>
  <si>
    <t>НАЛОГИ НА СОВОКУПНЫЙ ДОХОД</t>
  </si>
  <si>
    <t>820</t>
  </si>
  <si>
    <t>000 1 05 00000 00 0000 000</t>
  </si>
  <si>
    <t>Единый налог на вмененный доход для отдельных видов деятельности</t>
  </si>
  <si>
    <t>880</t>
  </si>
  <si>
    <t>000 1 05 02000 02 0000 110</t>
  </si>
  <si>
    <t>НАЛОГИ НА ИМУЩЕСТВО</t>
  </si>
  <si>
    <t>900</t>
  </si>
  <si>
    <t>000 1 06 00000 00 0000 000</t>
  </si>
  <si>
    <t>Налог на имущество физических лиц</t>
  </si>
  <si>
    <t>910</t>
  </si>
  <si>
    <t>000 1 06 01000 00 0000 110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</si>
  <si>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</si>
  <si>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930</t>
  </si>
  <si>
    <t>000 1 06 01020 04 0000 110</t>
  </si>
  <si>
    <t>Земельный налог</t>
  </si>
  <si>
    <t>1030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</si>
  <si>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</si>
  <si>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</si>
  <si>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1040</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</si>
  <si>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</si>
  <si>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</si>
  <si>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1060</t>
  </si>
  <si>
    <t>000 1 06 06012 04 0000 110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</si>
  <si>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</si>
  <si>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1090</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</si>
  <si>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</si>
  <si>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</si>
  <si>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1110</t>
  </si>
  <si>
    <t>000 1 06 06022 04 0000 110</t>
  </si>
  <si>
    <t>ГОСУДАРСТВЕННАЯ ПОШЛИНА</t>
  </si>
  <si>
    <t>1340</t>
  </si>
  <si>
    <t>000 1 08 00000 00 0000 000</t>
  </si>
  <si>
    <t>Государственная пошлина по делам, рассматриваемым в судах общей юрисдикции, мировыми судьями</t>
  </si>
  <si>
    <t>1390</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</si>
  <si>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</si>
  <si>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</si>
  <si>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1400</t>
  </si>
  <si>
    <t>000 1 08 03010 01 0000 110</t>
  </si>
  <si>
    <t>Государственная пошлина за государственную регистрацию, а также за совершение прочих юридически значимых действий</t>
  </si>
  <si>
    <t>1470</t>
  </si>
  <si>
    <t>000 1 08 07000 01 0000 110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</si>
  <si>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</si>
  <si>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1630</t>
  </si>
  <si>
    <t>000 1 08 07140 01 0000 110</t>
  </si>
  <si>
    <t>Государственная пошлина за выдачу разрешения на установку рекламной конструкции</t>
  </si>
  <si>
    <t>1640</t>
  </si>
  <si>
    <t>000 1 08 07150 01 0000 110</t>
  </si>
  <si>
    <t>ЗАДОЛЖЕННОСТЬ И ПЕРЕРАСЧЕТЫ ПО ОТМЕНЕННЫМ НАЛОГАМ, СБОРАМ И ИНЫМ ОБЯЗАТЕЛЬНЫМ ПЛАТЕЖАМ</t>
  </si>
  <si>
    <t>1710</t>
  </si>
  <si>
    <t>000 1 09 00000 00 0000 000</t>
  </si>
  <si>
    <t>Налог на прибыль организаций, зачислявшийся до 1 января 2005 года в местные бюджеты</t>
  </si>
  <si>
    <t>1720</t>
  </si>
  <si>
    <t>000 1 09 01000 00 0000 110</t>
  </si>
  <si>
    <t>Налог на прибыль организаций, зачислявшийся до 1 января 2005 года в местные бюджеты, мобилизуемый на территориях городских округов</t>
  </si>
  <si>
    <t>1740</t>
  </si>
  <si>
    <t>000 1 09 01020 04 0000 110</t>
  </si>
  <si>
    <t>Налоги на имущество</t>
  </si>
  <si>
    <t>2130</t>
  </si>
  <si>
    <t>000 1 09 04000 00 0000 110</t>
  </si>
  <si>
    <t>Земельный налог (по обязательствам, возникшим до 1 января 2006 года)</t>
  </si>
  <si>
    <t>2180</t>
  </si>
  <si>
    <t>000 1 09 04050 00 0000 110</t>
  </si>
  <si>
    <t>Земельный налог (по обязательствам, возникшим до 1 января 2006 года), мобилизуемый на территориях городских округов</t>
  </si>
  <si>
    <t>2200</t>
  </si>
  <si>
    <t>000 1 09 04050 04 0000 110</t>
  </si>
  <si>
    <t>Прочие налоги и сборы (по отмененным налогам и сборам субъектов Российской Федерации)</t>
  </si>
  <si>
    <t>2290</t>
  </si>
  <si>
    <t>000 1 09 06000 02 0000 110</t>
  </si>
  <si>
    <t>Налог с продаж</t>
  </si>
  <si>
    <t>2300</t>
  </si>
  <si>
    <t>000 1 09 06010 02 0000 110</t>
  </si>
  <si>
    <t>Прочие налоги и сборы (по отмененным местным налогам и сборам)</t>
  </si>
  <si>
    <t>2330</t>
  </si>
  <si>
    <t>000 1 09 07000 00 0000 110</t>
  </si>
  <si>
    <t>Налог на рекламу</t>
  </si>
  <si>
    <t>2340</t>
  </si>
  <si>
    <t>000 1 09 07010 00 0000 110</t>
  </si>
  <si>
    <t>Налог на рекламу, мобилизуемый на территориях городских округов</t>
  </si>
  <si>
    <t>2360</t>
  </si>
  <si>
    <t>000 1 09 07010 04 0000 110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</si>
  <si>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</si>
  <si>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2410</t>
  </si>
  <si>
    <t>000 1 09 07030 00 0000 110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</si>
  <si>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</si>
  <si>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2430</t>
  </si>
  <si>
    <t>000 1 09 07030 04 0000 110</t>
  </si>
  <si>
    <t>Прочие местные налоги и сборы</t>
  </si>
  <si>
    <t>2490</t>
  </si>
  <si>
    <t>000 1 09 07050 00 0000 110</t>
  </si>
  <si>
    <t>Прочие местные налоги и сборы, мобилизуемые на территориях городских округов</t>
  </si>
  <si>
    <t>2510</t>
  </si>
  <si>
    <t>000 1 09 07050 04 0000 110</t>
  </si>
  <si>
    <t>ДОХОДЫ ОТ ИСПОЛЬЗОВАНИЯ ИМУЩЕСТВА, НАХОДЯЩЕГОСЯ В ГОСУДАРСТВЕННОЙ И МУНИЦИПАЛЬНОЙ СОБСТВЕННОСТИ</t>
  </si>
  <si>
    <t>2720</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</si>
  <si>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</si>
  <si>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</si>
  <si>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3210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</si>
  <si>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</si>
  <si>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</si>
  <si>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3220</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</si>
  <si>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</si>
  <si>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</si>
  <si>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3240</t>
  </si>
  <si>
    <t>000 1 11 05010 04 0000 120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</si>
  <si>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t>
  </si>
  <si>
    <t>3270</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</si>
  <si>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</si>
  <si>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</si>
  <si>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3310</t>
  </si>
  <si>
    <t>000 1 11 05024 04 0000 120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</si>
  <si>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</si>
  <si>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3340</t>
  </si>
  <si>
    <t>000 1 11 05030 00 0000 120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</si>
  <si>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</si>
  <si>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3460</t>
  </si>
  <si>
    <t>000 1 11 05034 04 0000 120</t>
  </si>
  <si>
    <t>Платежи от государственных и муниципальных унитарных предприятий</t>
  </si>
  <si>
    <t>3560</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</si>
  <si>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</si>
  <si>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</si>
  <si>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3570</t>
  </si>
  <si>
    <t>000 1 11 07010 00 0000 120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</si>
  <si>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</si>
  <si>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3610</t>
  </si>
  <si>
    <t>000 1 11 07014 04 0000 120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</si>
  <si>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</si>
  <si>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3720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</si>
  <si>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</si>
  <si>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</si>
  <si>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3940</t>
  </si>
  <si>
    <t>000 1 11 09040 00 0000 120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</si>
  <si>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</si>
  <si>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3980</t>
  </si>
  <si>
    <t>000 1 11 09044 04 0000 120</t>
  </si>
  <si>
    <t>ПЛАТЕЖИ ПРИ ПОЛЬЗОВАНИИ ПРИРОДНЫМИ РЕСУРСАМИ</t>
  </si>
  <si>
    <t>4050</t>
  </si>
  <si>
    <t>000 1 12 00000 00 0000 000</t>
  </si>
  <si>
    <t>Плата за негативное воздействие на окружающую среду</t>
  </si>
  <si>
    <t>4060</t>
  </si>
  <si>
    <t>000 1 12 01000 01 0000 120</t>
  </si>
  <si>
    <t>ДОХОДЫ ОТ ОКАЗАНИЯ ПЛАТНЫХ УСЛУГ И КОМПЕНСАЦИИ ЗАТРАТ ГОСУДАРСТВА</t>
  </si>
  <si>
    <t>4480</t>
  </si>
  <si>
    <t>000 1 13 00000 00 0000 000</t>
  </si>
  <si>
    <t>Прочие доходы от оказания платных услуг и компенсации затрат государства</t>
  </si>
  <si>
    <t>4890</t>
  </si>
  <si>
    <t>000 1 13 03000 00 0000 130</t>
  </si>
  <si>
    <t>Прочие доходы от оказания платных услуг получателями средств бюджетов городских округов и компенсации затрат бюджетов городских округов</t>
  </si>
  <si>
    <t>4930</t>
  </si>
  <si>
    <t>000 1 13 03040 04 0000 130</t>
  </si>
  <si>
    <t>ДОХОДЫ ОТ ПРОДАЖИ МАТЕРИАЛЬНЫХ И НЕМАТЕРИАЛЬНЫХ АКТИВОВ</t>
  </si>
  <si>
    <t>5000</t>
  </si>
  <si>
    <t>000 1 14 00000 00 0000 000</t>
  </si>
  <si>
    <t>Доходы от продажи квартир</t>
  </si>
  <si>
    <t>5010</t>
  </si>
  <si>
    <t>000 1 14 01000 00 0000 410</t>
  </si>
  <si>
    <t>Доходы от продажи квартир, находящихся в собственности городских округов</t>
  </si>
  <si>
    <t>5050</t>
  </si>
  <si>
    <t>000 1 14 01040 04 0000 410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</si>
  <si>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</si>
  <si>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5080</t>
  </si>
  <si>
    <t>000 1 14 02000 00 0000 000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</si>
  <si>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</si>
  <si>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5500</t>
  </si>
  <si>
    <t>000 1 14 02033 04 0000 410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</si>
  <si>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</si>
  <si>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5640</t>
  </si>
  <si>
    <t>000 1 14 03000 00 0000 410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</si>
  <si>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</si>
  <si>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5770</t>
  </si>
  <si>
    <t>000 1 14 03040 04 0000 410</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</si>
  <si>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</si>
  <si>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6009</t>
  </si>
  <si>
    <t>000 1 14 06000 00 0000 430</t>
  </si>
  <si>
    <t xml:space="preserve"> Доходы     от    продажи    земельных    участков,                              государственная  собственность  на   которые   не                              разграничена</t>
  </si>
  <si>
    <t>6010</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</si>
  <si>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</si>
  <si>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</si>
  <si>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6030</t>
  </si>
  <si>
    <t>000 1 14 06012 04 0000 430</t>
  </si>
  <si>
    <t xml:space="preserve"> Доходы      от     продажи    земельных   участков, государственная собственность на которые разграничена (за исключением земельных участков автономных учреждений)</t>
  </si>
  <si>
    <t>6060</t>
  </si>
  <si>
    <t>000 1 14 06020 00 0000 430</t>
  </si>
  <si>
    <t xml:space="preserve"> 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</si>
  <si>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6100</t>
  </si>
  <si>
    <t>000 1 14 06024 04 0000 430</t>
  </si>
  <si>
    <t>ШТРАФЫ, САНКЦИИ, ВОЗМЕЩЕНИЕ УЩЕРБА</t>
  </si>
  <si>
    <t>6230</t>
  </si>
  <si>
    <t>000 1 16 00000 00 0000 000</t>
  </si>
  <si>
    <t>Денежные взыскания (штрафы) за нарушение законодательства о налогах и сборах</t>
  </si>
  <si>
    <t>6280</t>
  </si>
  <si>
    <t>000 1 16 03000 00 0000 140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</si>
  <si>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</si>
  <si>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6290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</si>
  <si>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</si>
  <si>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</si>
  <si>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6310</t>
  </si>
  <si>
    <t>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</si>
  <si>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</si>
  <si>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6340</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</si>
  <si>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</si>
  <si>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</si>
  <si>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6360</t>
  </si>
  <si>
    <t>000 1 16 08000 01 0000 140</t>
  </si>
  <si>
    <t>Доходы от возмещения ущерба при возникновении страховых случаев</t>
  </si>
  <si>
    <t>6710</t>
  </si>
  <si>
    <t>000 1 16 23000 00 0000 140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</si>
  <si>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</si>
  <si>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6750</t>
  </si>
  <si>
    <t>000 1 16 23040 04 0000 140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</si>
  <si>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</si>
  <si>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6800</t>
  </si>
  <si>
    <t>000 1 16 25000 01 0000 140</t>
  </si>
  <si>
    <t>Денежные взыскания (штрафы) за нарушение законодательства о недрах</t>
  </si>
  <si>
    <t>6810</t>
  </si>
  <si>
    <t>000 1 16 25010 01 0000 140</t>
  </si>
  <si>
    <t>Денежные взыскания (штрафы) за нарушение законодательства об охране и использовании животного мира</t>
  </si>
  <si>
    <t>6830</t>
  </si>
  <si>
    <t>000 1 16 25030 01 0000 140</t>
  </si>
  <si>
    <t>Денежные взыскания (штрафы) за нарушение законодательства в области охраны окружающей среды</t>
  </si>
  <si>
    <t>6850</t>
  </si>
  <si>
    <t>000 1 16 25050 01 0000 140</t>
  </si>
  <si>
    <t>Денежные взыскания (штрафы) за нарушение земельного законодательства</t>
  </si>
  <si>
    <t>6860</t>
  </si>
  <si>
    <t>000 1 16 25060 01 0000 140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</si>
  <si>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</si>
  <si>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7010</t>
  </si>
  <si>
    <t>000 1 16 28000 01 0000 140</t>
  </si>
  <si>
    <t>Денежные взыскания (штрафы) за административные правонарушения в области дорожного движения</t>
  </si>
  <si>
    <t>7030</t>
  </si>
  <si>
    <t>000 1 16 30000 01 0000 140</t>
  </si>
  <si>
    <t>Прочие поступления от денежных взысканий (штрафов) и иных сумм в возмещение ущерба</t>
  </si>
  <si>
    <t>7240</t>
  </si>
  <si>
    <t>000 1 16 90000 00 0000 140</t>
  </si>
  <si>
    <t>Прочие поступления от денежных взысканий (штрафов) и иных сумм в возмещение ущерба, зачисляемые в бюджеты городских округов</t>
  </si>
  <si>
    <t>7280</t>
  </si>
  <si>
    <t>000 1 16 90040 04 0000 140</t>
  </si>
  <si>
    <t>ПРОЧИЕ НЕНАЛОГОВЫЕ ДОХОДЫ</t>
  </si>
  <si>
    <t>7350</t>
  </si>
  <si>
    <t>000 1 17 00000 00 0000 000</t>
  </si>
  <si>
    <t>Невыясненные поступления</t>
  </si>
  <si>
    <t>7360</t>
  </si>
  <si>
    <t>000 1 17 01000 00 0000 180</t>
  </si>
  <si>
    <t>Невыясненные поступления, зачисляемые в бюджеты городских округов</t>
  </si>
  <si>
    <t>7400</t>
  </si>
  <si>
    <t>000 1 17 01040 04 0000 180</t>
  </si>
  <si>
    <t>Прочие неналоговые доходы</t>
  </si>
  <si>
    <t>7490</t>
  </si>
  <si>
    <t>000 1 17 05000 00 0000 180</t>
  </si>
  <si>
    <t>Прочие неналоговые доходы бюджетов городских округов</t>
  </si>
  <si>
    <t>7530</t>
  </si>
  <si>
    <t>000 1 17 05040 04 0000 180</t>
  </si>
  <si>
    <t>Суммы по искам о возмещении вреда, причиненного окружающей среде</t>
  </si>
  <si>
    <t>7630</t>
  </si>
  <si>
    <t>000 1 17 08000 01 0000 180</t>
  </si>
  <si>
    <t>БЕЗВОЗМЕЗДНЫЕ ПОСТУПЛЕНИЯ</t>
  </si>
  <si>
    <t>8270</t>
  </si>
  <si>
    <t>000 2 00 00000 00 0000 000</t>
  </si>
  <si>
    <t>БЕЗВОЗМЕЗДНЫЕ ПОСТУПЛЕНИЯ ОТ ДРУГИХ БЮДЖЕТОВ БЮДЖЕТНОЙ СИСТЕМЫ РОССИЙСКОЙ ФЕДЕРАЦИИ</t>
  </si>
  <si>
    <t>8390</t>
  </si>
  <si>
    <t>000 2 02 00000 00 0000 000</t>
  </si>
  <si>
    <t>Дотации бюджетам субъектов Российской Федерации и муниципальных образований</t>
  </si>
  <si>
    <t>8400</t>
  </si>
  <si>
    <t>000 2 02 01000 00 0000 151</t>
  </si>
  <si>
    <t>Дотации на выравнивание бюджетной обеспеченности</t>
  </si>
  <si>
    <t>8410</t>
  </si>
  <si>
    <t>000 2 02 01001 00 0000 151</t>
  </si>
  <si>
    <t>Дотации бюджетам городских округов на выравнивание бюджетной обеспеченности</t>
  </si>
  <si>
    <t>8440</t>
  </si>
  <si>
    <t>000 2 02 01001 04 0000 151</t>
  </si>
  <si>
    <t>Дотации бюджетам на поддержку мер по обеспечению сбалансированности бюджетов</t>
  </si>
  <si>
    <t>8500</t>
  </si>
  <si>
    <t>000 2 02 01003 00 0000 151</t>
  </si>
  <si>
    <t>Дотации бюджетам городских округов на поддержку мер по обеспечению сбалансированности бюджетов</t>
  </si>
  <si>
    <t>8530</t>
  </si>
  <si>
    <t>000 2 02 01003 04 0000 151</t>
  </si>
  <si>
    <t>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</si>
  <si>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8610</t>
  </si>
  <si>
    <t>000 2 02 01008 00 0000 151</t>
  </si>
  <si>
    <t>Дотации бюджетам городских округов на поощрение достижения наилучших показателей деятельности органов местного самоуправления</t>
  </si>
  <si>
    <t>8640</t>
  </si>
  <si>
    <t>000 2 02 01008 04 0000 151</t>
  </si>
  <si>
    <t>Субсидии бюджетам субъектов Российской Федерации и муниципальных образований (межбюджетные субсидии)</t>
  </si>
  <si>
    <t>8730</t>
  </si>
  <si>
    <t>000 2 02 02000 00 0000 151</t>
  </si>
  <si>
    <t>Субсидии бюджетам на развитие социальной и инженерной инфраструктуры субъектов Российской Федерации и муниципальных образований</t>
  </si>
  <si>
    <t>8820</t>
  </si>
  <si>
    <t>000 2 02 02004 00 0000 151</t>
  </si>
  <si>
    <t>Субсидии бюджетам городских округов на развитие социальной и инженерной инфраструктуры муниципальных образований</t>
  </si>
  <si>
    <t>8850</t>
  </si>
  <si>
    <t>000 2 02 02004 04 0000 151</t>
  </si>
  <si>
    <t>Субсидии бюджетам на 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</si>
  <si>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9090</t>
  </si>
  <si>
    <t>000 2 02 02021 00 0000 151</t>
  </si>
  <si>
    <t>Субсидии бюджетам городских округов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</si>
  <si>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9120</t>
  </si>
  <si>
    <t>000 2 02 02021 04 0000 151</t>
  </si>
  <si>
    <t>Субсидии         бюджетам         на       внедрение инновационных    образовательных программ</t>
  </si>
  <si>
    <t>9149</t>
  </si>
  <si>
    <t>000 2 02 02022 00 0000 151</t>
  </si>
  <si>
    <t xml:space="preserve"> Субсидии    бюджетам    городских    округов    на внедрение инновационных образовательных программ</t>
  </si>
  <si>
    <t>9152</t>
  </si>
  <si>
    <t>000 2 02 02022 04 0000 151</t>
  </si>
  <si>
    <t>Субсидии бюджетам на денежные выплаты медицинскому персоналу фельдшерско-акушерских пунктов, врачам, фельдшерам и медицинским сестрам скорой медицинской помощи</t>
  </si>
  <si>
    <t>9220</t>
  </si>
  <si>
    <t>000 2 02 02024 00 0000 151</t>
  </si>
  <si>
    <t>Субсидии бюджетам городских округов на денежные выплаты медицинскому персоналу фельдшерско- акушерских пунктов, врачам, фельдшерам и медицинским сестрам скорой медицинской помощи</t>
  </si>
  <si>
    <t>9250</t>
  </si>
  <si>
    <t>000 2 02 02024 04 0000 151</t>
  </si>
  <si>
    <t>Субсидии бюджетам на строительство и модернизацию автомобильных дорог общего пользования, в том числе дорог в поселениях (за исключением автомобильных дорог федерального значения)</t>
  </si>
  <si>
    <t>9390</t>
  </si>
  <si>
    <t>000 2 02 02041 00 0000 151</t>
  </si>
  <si>
    <t>Субсидии бюджетам городских округов на строительство и модернизацию автомобильных дорог общего пользования, в том числе дорог в поселениях (за исключением автомобильных дорог федерального значения)</t>
  </si>
  <si>
    <t>9420</t>
  </si>
  <si>
    <t>000 2 02 02041 04 0000 151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</si>
  <si>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</si>
  <si>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9760</t>
  </si>
  <si>
    <t>000 2 02 02068 00 0000 151</t>
  </si>
  <si>
    <t>Субсидии бюджетам городских округов на комплектование книжных фондов библиотек муниципальных образований</t>
  </si>
  <si>
    <t>9790</t>
  </si>
  <si>
    <t>000 2 02 02068 04 0000 151</t>
  </si>
  <si>
    <t>Субсидии бюджетам на совершенствование организации питания учащихся в общеобразовательных учреждениях</t>
  </si>
  <si>
    <t>10000</t>
  </si>
  <si>
    <t>000 2 02 02074 00 0000 151</t>
  </si>
  <si>
    <t>Субсидии бюджетам городских округов на совершенствование организации питания учащихся в общеобразовательных учреждениях</t>
  </si>
  <si>
    <t>10030</t>
  </si>
  <si>
    <t>000 2 02 02074 04 0000 151</t>
  </si>
  <si>
    <t>Субсидии бюджетам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</si>
  <si>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10240</t>
  </si>
  <si>
    <t>000 2 02 02079 00 0000 151</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</si>
  <si>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</si>
  <si>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10270</t>
  </si>
  <si>
    <t>000 2 02 02079 04 0000 151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</si>
  <si>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</si>
  <si>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10538</t>
  </si>
  <si>
    <t>000 2 02 02088 00 0000 151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</si>
  <si>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</si>
  <si>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10546</t>
  </si>
  <si>
    <t>000 2 02 02088 04 0000 151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</si>
  <si>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</si>
  <si>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10548</t>
  </si>
  <si>
    <t>000 2 02 02088 04 0001 151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</si>
  <si>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</si>
  <si>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10564</t>
  </si>
  <si>
    <t>000 2 02 02089 00 0000 151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</si>
  <si>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</si>
  <si>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10572</t>
  </si>
  <si>
    <t>000 2 02 02089 04 0000 151</t>
  </si>
  <si>
    <t>Субсидии бюджетам городских округов на обеспечение мероприятий по капитальному ремонту многоквартирных домов за счет средств бюджетов</t>
  </si>
  <si>
    <t>10574</t>
  </si>
  <si>
    <t>000 2 02 02089 04 0001 151</t>
  </si>
  <si>
    <t>Прочие субсидии</t>
  </si>
  <si>
    <t>10621</t>
  </si>
  <si>
    <t>000 2 02 02999 00 0000 151</t>
  </si>
  <si>
    <t>Прочие субсидии бюджетам городских округов</t>
  </si>
  <si>
    <t>10624</t>
  </si>
  <si>
    <t>000 2 02 02999 04 0000 151</t>
  </si>
  <si>
    <t>Субвенции бюджетам субъектов Российской Федерации и муниципальных образований</t>
  </si>
  <si>
    <t>10660</t>
  </si>
  <si>
    <t>000 2 02 03000 00 0000 151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</si>
  <si>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</si>
  <si>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11030</t>
  </si>
  <si>
    <t>000 2 02 03007 00 0000 151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</si>
  <si>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</si>
  <si>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11060</t>
  </si>
  <si>
    <t>000 2 02 03007 04 0000 151</t>
  </si>
  <si>
    <t>Субвенции бюджетам муниципальных образований на ежемесячное денежное вознаграждение за классное руководство</t>
  </si>
  <si>
    <t>11720</t>
  </si>
  <si>
    <t>000 2 02 03021 00 0000 151</t>
  </si>
  <si>
    <t>Субвенции бюджетам городских округов на ежемесячное денежное вознаграждение за классное руководство</t>
  </si>
  <si>
    <t>11740</t>
  </si>
  <si>
    <t>000 2 02 03021 04 0000 151</t>
  </si>
  <si>
    <t>Субвенции местным бюджетам на выполнение передаваемых полномочий субъектов Российской Федерации</t>
  </si>
  <si>
    <t>11820</t>
  </si>
  <si>
    <t>000 2 02 03024 00 0000 151</t>
  </si>
  <si>
    <t>Субвенции бюджетам городских округов на выполнение передаваемых полномочий субъектов Российской Федерации</t>
  </si>
  <si>
    <t>11840</t>
  </si>
  <si>
    <t>000 2 02 03024 04 0000 151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</si>
  <si>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</si>
  <si>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12080</t>
  </si>
  <si>
    <t>000 2 02 03029 00 0000 151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</si>
  <si>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</si>
  <si>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12100</t>
  </si>
  <si>
    <t>000 2 02 03029 04 0000 151</t>
  </si>
  <si>
    <t>Иные межбюджетные трансферты</t>
  </si>
  <si>
    <t>13070</t>
  </si>
  <si>
    <t>000 2 02 04000 00 0000 151</t>
  </si>
  <si>
    <t>Прочие межбюджетные трансферты, передаваемые бюджетам</t>
  </si>
  <si>
    <t>13520</t>
  </si>
  <si>
    <t>000 2 02 04999 00 0000 151</t>
  </si>
  <si>
    <t>Прочие межбюджетные трансферты, передаваемые бюджетам городских округов</t>
  </si>
  <si>
    <t>13550</t>
  </si>
  <si>
    <t>000 2 02 04999 04 0000 151</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</si>
</sst>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_р_._-;\-* #,##0.0_р_._-;_-* &quot;-&quot;??_р_._-;_-@_-"/>
  </numFmts>
  <fonts count="8">
    <font>
      <sz val="10"/>
      <name val="Arial Cyr"/>
      <family val="0"/>
    </font>
    <font>
      <sz val="12"/>
      <name val="Times New Roman"/>
      <family val="1"/>
    </font>
    <font>
      <b/>
      <sz val="12"/>
      <name val="Times New Roman"/>
      <family val="1"/>
    </font>
    <font>
      <u val="single"/>
      <sz val="10"/>
      <name val="Arial Cyr"/>
      <family val="0"/>
    </font>
    <font>
      <sz val="10"/>
      <color indexed="10"/>
      <name val="Arial Cyr"/>
      <family val="0"/>
    </font>
    <font>
      <sz val="12"/>
      <name val="Arial Cyr"/>
      <family val="0"/>
    </font>
    <font>
      <sz val="14"/>
      <color indexed="9"/>
      <name val="Arial Cyr"/>
      <family val="0"/>
    </font>
    <font>
      <sz val="14"/>
      <name val="Arial Cyr"/>
      <family val="0"/>
    </font>
  </fonts>
  <fills count="3">
    <fill>
      <patternFill/>
    </fill>
    <fill>
      <patternFill patternType="gray125"/>
    </fill>
    <fill>
      <patternFill patternType="solid">
        <fgColor indexed="65"/>
        <bgColor indexed="64"/>
      </patternFill>
    </fill>
  </fills>
  <borders count="8">
    <border>
      <left/>
      <right/>
      <top/>
      <bottom/>
      <diagonal/>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4">
    <xf numFmtId="0" fontId="0" fillId="0" borderId="0" xfId="0" applyAlignment="1">
      <alignment/>
    </xf>
    <xf numFmtId="0" fontId="1" fillId="0" borderId="0" xfId="0" applyFont="1" applyAlignment="1" applyProtection="1">
      <alignment/>
      <protection locked="0"/>
    </xf>
    <xf numFmtId="49" fontId="1" fillId="0" borderId="0" xfId="0" applyNumberFormat="1" applyFont="1" applyAlignment="1" applyProtection="1">
      <alignment horizontal="center"/>
      <protection locked="0"/>
    </xf>
    <xf numFmtId="49" fontId="1" fillId="0" borderId="0" xfId="0" applyNumberFormat="1" applyFont="1" applyAlignment="1" applyProtection="1">
      <alignment horizontal="right"/>
      <protection locked="0"/>
    </xf>
    <xf numFmtId="164" fontId="1" fillId="0" borderId="0" xfId="0" applyNumberFormat="1" applyFont="1" applyFill="1" applyAlignment="1">
      <alignment horizontal="right" wrapText="1" shrinkToFit="1"/>
    </xf>
    <xf numFmtId="164" fontId="1" fillId="0" borderId="0" xfId="0" applyNumberFormat="1" applyFont="1" applyFill="1" applyAlignment="1">
      <alignment wrapText="1" shrinkToFit="1"/>
    </xf>
    <xf numFmtId="0" fontId="1" fillId="0" borderId="0" xfId="0" applyFont="1" applyBorder="1" applyAlignment="1" applyProtection="1">
      <alignment/>
      <protection locked="0"/>
    </xf>
    <xf numFmtId="0" fontId="1" fillId="0" borderId="0" xfId="0" applyFont="1" applyAlignment="1" applyProtection="1">
      <alignment horizontal="left"/>
      <protection locked="0"/>
    </xf>
    <xf numFmtId="164" fontId="1" fillId="0" borderId="0" xfId="0" applyNumberFormat="1" applyFont="1" applyFill="1" applyAlignment="1">
      <alignment horizontal="right" wrapText="1" shrinkToFit="1"/>
    </xf>
    <xf numFmtId="0" fontId="1" fillId="0" borderId="0" xfId="0" applyFont="1" applyAlignment="1">
      <alignment horizontal="right" wrapText="1"/>
    </xf>
    <xf numFmtId="0" fontId="2" fillId="0" borderId="0" xfId="0" applyFont="1" applyBorder="1" applyAlignment="1" applyProtection="1">
      <alignment horizontal="right" wrapText="1"/>
      <protection locked="0"/>
    </xf>
    <xf numFmtId="0" fontId="3" fillId="2" borderId="0" xfId="0" applyFont="1" applyFill="1" applyAlignment="1">
      <alignment vertical="top" wrapText="1"/>
    </xf>
    <xf numFmtId="0" fontId="0" fillId="2" borderId="0" xfId="0" applyFont="1" applyFill="1" applyAlignment="1">
      <alignment horizontal="right" vertical="top" wrapText="1"/>
    </xf>
    <xf numFmtId="0" fontId="0" fillId="2" borderId="0" xfId="0" applyFont="1" applyFill="1" applyAlignment="1">
      <alignment vertical="top" wrapText="1"/>
    </xf>
    <xf numFmtId="0" fontId="4" fillId="0" borderId="0" xfId="0" applyFont="1" applyAlignment="1">
      <alignment/>
    </xf>
    <xf numFmtId="0" fontId="0" fillId="2" borderId="0" xfId="0" applyFont="1" applyFill="1" applyAlignment="1">
      <alignment horizontal="center" vertical="top" wrapText="1"/>
    </xf>
    <xf numFmtId="0" fontId="0" fillId="0" borderId="0" xfId="0" applyFont="1" applyAlignment="1">
      <alignment/>
    </xf>
    <xf numFmtId="0" fontId="0" fillId="0" borderId="0" xfId="0" applyFont="1" applyAlignment="1">
      <alignment horizontal="center"/>
    </xf>
    <xf numFmtId="49" fontId="0" fillId="0" borderId="0" xfId="0" applyNumberFormat="1" applyFont="1" applyFill="1" applyBorder="1" applyAlignment="1">
      <alignment horizontal="center"/>
    </xf>
    <xf numFmtId="0" fontId="5" fillId="0" borderId="0" xfId="0" applyFont="1" applyAlignment="1">
      <alignment horizontal="center"/>
    </xf>
    <xf numFmtId="49" fontId="0" fillId="0" borderId="0" xfId="0" applyNumberFormat="1" applyFont="1" applyFill="1" applyBorder="1" applyAlignment="1">
      <alignment horizontal="center"/>
    </xf>
    <xf numFmtId="0" fontId="5" fillId="0" borderId="1" xfId="0" applyFont="1" applyBorder="1" applyAlignment="1">
      <alignment/>
    </xf>
    <xf numFmtId="0" fontId="5" fillId="0" borderId="1" xfId="0" applyFont="1" applyBorder="1" applyAlignment="1">
      <alignment horizontal="right"/>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43" fontId="5" fillId="0" borderId="3" xfId="18" applyFont="1" applyBorder="1" applyAlignment="1">
      <alignment horizontal="center" vertical="center" wrapText="1"/>
    </xf>
    <xf numFmtId="165" fontId="5" fillId="0" borderId="4" xfId="18" applyNumberFormat="1" applyFont="1" applyBorder="1" applyAlignment="1">
      <alignment horizontal="center" vertical="center" wrapText="1"/>
    </xf>
    <xf numFmtId="0" fontId="5" fillId="0" borderId="0" xfId="0" applyFont="1" applyAlignment="1">
      <alignment/>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43" fontId="5" fillId="0" borderId="6" xfId="18" applyFont="1" applyBorder="1" applyAlignment="1">
      <alignment horizontal="center" vertical="center" wrapText="1"/>
    </xf>
    <xf numFmtId="0" fontId="5" fillId="0" borderId="4" xfId="0" applyNumberFormat="1" applyFont="1" applyBorder="1" applyAlignment="1">
      <alignment horizontal="center" vertical="center" wrapText="1"/>
    </xf>
    <xf numFmtId="49" fontId="5" fillId="0" borderId="2" xfId="0" applyNumberFormat="1" applyFont="1" applyBorder="1" applyAlignment="1">
      <alignment horizontal="center"/>
    </xf>
    <xf numFmtId="49" fontId="6" fillId="0" borderId="4" xfId="0" applyNumberFormat="1" applyFont="1" applyBorder="1" applyAlignment="1">
      <alignment horizontal="center"/>
    </xf>
    <xf numFmtId="165" fontId="7" fillId="0" borderId="2" xfId="0" applyNumberFormat="1" applyFont="1" applyBorder="1" applyAlignment="1">
      <alignment horizontal="center"/>
    </xf>
    <xf numFmtId="0" fontId="5" fillId="0" borderId="4" xfId="0" applyNumberFormat="1" applyFont="1" applyBorder="1" applyAlignment="1">
      <alignment horizontal="left" vertical="center" wrapText="1"/>
    </xf>
    <xf numFmtId="49" fontId="5" fillId="0" borderId="4" xfId="0" applyNumberFormat="1" applyFont="1" applyBorder="1" applyAlignment="1">
      <alignment horizontal="center"/>
    </xf>
    <xf numFmtId="43" fontId="7" fillId="0" borderId="1" xfId="18" applyFont="1" applyBorder="1" applyAlignment="1">
      <alignment horizontal="right"/>
    </xf>
    <xf numFmtId="165" fontId="7" fillId="0" borderId="4" xfId="18" applyNumberFormat="1" applyFont="1" applyBorder="1" applyAlignment="1">
      <alignment/>
    </xf>
    <xf numFmtId="0" fontId="5" fillId="0" borderId="7" xfId="0" applyNumberFormat="1" applyFont="1" applyBorder="1" applyAlignment="1">
      <alignment horizontal="left" vertical="center" wrapText="1"/>
    </xf>
    <xf numFmtId="49" fontId="5" fillId="0" borderId="7" xfId="0" applyNumberFormat="1" applyFont="1" applyBorder="1" applyAlignment="1">
      <alignment horizontal="center"/>
    </xf>
    <xf numFmtId="43" fontId="7" fillId="0" borderId="0" xfId="18" applyFont="1" applyBorder="1" applyAlignment="1">
      <alignment horizontal="right"/>
    </xf>
    <xf numFmtId="43" fontId="7" fillId="0" borderId="0" xfId="18" applyFont="1" applyFill="1" applyBorder="1" applyAlignment="1">
      <alignment horizontal="right"/>
    </xf>
    <xf numFmtId="43" fontId="7" fillId="0" borderId="0" xfId="18" applyFont="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156"/>
  <sheetViews>
    <sheetView tabSelected="1" workbookViewId="0" topLeftCell="A1">
      <selection activeCell="A1" sqref="A1:IV16384"/>
    </sheetView>
  </sheetViews>
  <sheetFormatPr defaultColWidth="9.00390625" defaultRowHeight="12.75"/>
  <cols>
    <col min="1" max="1" width="74.75390625" style="27" customWidth="1"/>
    <col min="2" max="2" width="5.125" style="27" hidden="1" customWidth="1"/>
    <col min="3" max="3" width="35.375" style="27" customWidth="1"/>
    <col min="4" max="4" width="22.00390625" style="43" hidden="1" customWidth="1"/>
    <col min="5" max="5" width="26.00390625" style="43" customWidth="1"/>
    <col min="6" max="6" width="10.125" style="0" customWidth="1"/>
    <col min="7" max="7" width="10.75390625" style="0" customWidth="1"/>
  </cols>
  <sheetData>
    <row r="1" spans="1:16" s="6" customFormat="1" ht="14.25" customHeight="1">
      <c r="A1" s="1"/>
      <c r="B1" s="2"/>
      <c r="C1" s="3"/>
      <c r="D1" s="2"/>
      <c r="E1" s="4" t="s">
        <v>0</v>
      </c>
      <c r="F1" s="5"/>
      <c r="G1" s="5"/>
      <c r="H1" s="5"/>
      <c r="I1" s="5"/>
      <c r="J1" s="5"/>
      <c r="K1" s="5"/>
      <c r="L1" s="5"/>
      <c r="M1" s="5"/>
      <c r="N1" s="5"/>
      <c r="O1" s="5"/>
      <c r="P1" s="5"/>
    </row>
    <row r="2" spans="1:16" s="6" customFormat="1" ht="16.5" customHeight="1">
      <c r="A2" s="7"/>
      <c r="B2" s="2"/>
      <c r="C2" s="8" t="s">
        <v>1</v>
      </c>
      <c r="D2" s="8"/>
      <c r="E2" s="8"/>
      <c r="F2" s="5"/>
      <c r="G2" s="5"/>
      <c r="H2" s="5"/>
      <c r="I2" s="5"/>
      <c r="J2" s="5"/>
      <c r="K2" s="5"/>
      <c r="L2" s="5"/>
      <c r="M2" s="5"/>
      <c r="N2" s="5"/>
      <c r="O2" s="5"/>
      <c r="P2" s="5"/>
    </row>
    <row r="3" spans="1:34" s="6" customFormat="1" ht="15.75" customHeight="1" hidden="1">
      <c r="A3" s="1"/>
      <c r="B3" s="2"/>
      <c r="C3" s="2"/>
      <c r="D3" s="2"/>
      <c r="E3" s="9" t="s">
        <v>2</v>
      </c>
      <c r="F3" s="9"/>
      <c r="G3" s="9"/>
      <c r="H3" s="9"/>
      <c r="I3" s="9"/>
      <c r="J3" s="9"/>
      <c r="K3" s="9"/>
      <c r="L3" s="9"/>
      <c r="M3" s="9"/>
      <c r="N3" s="9"/>
      <c r="O3" s="9"/>
      <c r="P3" s="10"/>
      <c r="Q3" s="10"/>
      <c r="R3" s="10"/>
      <c r="S3" s="10"/>
      <c r="T3" s="10"/>
      <c r="U3" s="10"/>
      <c r="V3" s="10"/>
      <c r="W3" s="10"/>
      <c r="X3" s="10"/>
      <c r="Y3" s="10"/>
      <c r="Z3" s="10"/>
      <c r="AA3" s="10"/>
      <c r="AB3" s="10"/>
      <c r="AC3" s="10"/>
      <c r="AD3" s="10"/>
      <c r="AE3" s="10"/>
      <c r="AF3" s="10"/>
      <c r="AG3" s="10"/>
      <c r="AH3" s="10"/>
    </row>
    <row r="4" spans="1:17" ht="43.5" customHeight="1">
      <c r="A4" s="11"/>
      <c r="B4" s="11"/>
      <c r="C4" s="12" t="s">
        <v>3</v>
      </c>
      <c r="D4" s="12"/>
      <c r="E4" s="12"/>
      <c r="F4" s="13"/>
      <c r="G4" s="13"/>
      <c r="H4" s="13"/>
      <c r="I4" s="13"/>
      <c r="J4" s="13"/>
      <c r="K4" s="13"/>
      <c r="L4" s="13"/>
      <c r="M4" s="13"/>
      <c r="N4" s="13"/>
      <c r="O4" s="13"/>
      <c r="P4" s="13"/>
      <c r="Q4" s="14"/>
    </row>
    <row r="5" spans="1:17" s="16" customFormat="1" ht="19.5" customHeight="1">
      <c r="A5" s="15" t="s">
        <v>4</v>
      </c>
      <c r="B5" s="15"/>
      <c r="C5" s="15"/>
      <c r="D5" s="15"/>
      <c r="E5" s="15"/>
      <c r="F5" s="13"/>
      <c r="G5" s="13"/>
      <c r="H5" s="13"/>
      <c r="I5" s="13"/>
      <c r="J5" s="13"/>
      <c r="K5" s="13"/>
      <c r="L5" s="13"/>
      <c r="M5" s="13"/>
      <c r="N5" s="13"/>
      <c r="O5" s="13"/>
      <c r="P5" s="13"/>
      <c r="Q5" s="14"/>
    </row>
    <row r="6" spans="1:17" s="16" customFormat="1" ht="26.25" customHeight="1">
      <c r="A6" s="15" t="s">
        <v>5</v>
      </c>
      <c r="B6" s="15"/>
      <c r="C6" s="15"/>
      <c r="D6" s="15"/>
      <c r="E6" s="15"/>
      <c r="F6" s="13"/>
      <c r="G6" s="13"/>
      <c r="H6" s="13"/>
      <c r="I6" s="13"/>
      <c r="J6" s="13"/>
      <c r="K6" s="13"/>
      <c r="L6" s="13"/>
      <c r="M6" s="13"/>
      <c r="N6" s="13"/>
      <c r="O6" s="13"/>
      <c r="P6" s="13"/>
      <c r="Q6" s="14"/>
    </row>
    <row r="7" spans="1:17" s="16" customFormat="1" ht="22.5" customHeight="1">
      <c r="A7" s="15" t="s">
        <v>6</v>
      </c>
      <c r="B7" s="15"/>
      <c r="C7" s="15"/>
      <c r="D7" s="15"/>
      <c r="E7" s="15"/>
      <c r="F7" s="13"/>
      <c r="G7" s="13"/>
      <c r="H7" s="13"/>
      <c r="I7" s="13"/>
      <c r="J7" s="13"/>
      <c r="K7" s="13"/>
      <c r="L7" s="13"/>
      <c r="M7" s="13"/>
      <c r="N7" s="13"/>
      <c r="O7" s="13"/>
      <c r="P7" s="13"/>
      <c r="Q7" s="14"/>
    </row>
    <row r="8" spans="1:6" s="16" customFormat="1" ht="12" customHeight="1">
      <c r="A8" s="17" t="s">
        <v>7</v>
      </c>
      <c r="B8" s="17"/>
      <c r="C8" s="17"/>
      <c r="D8" s="17"/>
      <c r="E8" s="17"/>
      <c r="F8" s="18"/>
    </row>
    <row r="9" spans="1:6" ht="18" customHeight="1">
      <c r="A9" s="19"/>
      <c r="B9" s="19"/>
      <c r="C9" s="19"/>
      <c r="D9" s="19"/>
      <c r="E9" s="19"/>
      <c r="F9" s="20"/>
    </row>
    <row r="10" spans="1:5" ht="18" customHeight="1">
      <c r="A10" s="21"/>
      <c r="B10" s="21"/>
      <c r="C10" s="21"/>
      <c r="D10" s="21"/>
      <c r="E10" s="22" t="s">
        <v>8</v>
      </c>
    </row>
    <row r="11" spans="1:5" s="27" customFormat="1" ht="15">
      <c r="A11" s="23" t="s">
        <v>9</v>
      </c>
      <c r="B11" s="24" t="s">
        <v>10</v>
      </c>
      <c r="C11" s="24" t="s">
        <v>11</v>
      </c>
      <c r="D11" s="25" t="s">
        <v>12</v>
      </c>
      <c r="E11" s="26" t="s">
        <v>13</v>
      </c>
    </row>
    <row r="12" spans="1:5" s="27" customFormat="1" ht="27" customHeight="1">
      <c r="A12" s="28"/>
      <c r="B12" s="29"/>
      <c r="C12" s="29"/>
      <c r="D12" s="30"/>
      <c r="E12" s="26"/>
    </row>
    <row r="13" spans="1:5" ht="18">
      <c r="A13" s="31">
        <v>1</v>
      </c>
      <c r="B13" s="32" t="s">
        <v>14</v>
      </c>
      <c r="C13" s="32" t="s">
        <v>14</v>
      </c>
      <c r="D13" s="33" t="s">
        <v>15</v>
      </c>
      <c r="E13" s="34" t="s">
        <v>15</v>
      </c>
    </row>
    <row r="14" spans="1:5" ht="18">
      <c r="A14" s="35" t="s">
        <v>16</v>
      </c>
      <c r="B14" s="36" t="s">
        <v>17</v>
      </c>
      <c r="C14" s="36" t="s">
        <v>18</v>
      </c>
      <c r="D14" s="37">
        <v>1365969.4548</v>
      </c>
      <c r="E14" s="38">
        <v>1332902.5221900002</v>
      </c>
    </row>
    <row r="15" spans="1:5" ht="18">
      <c r="A15" s="35" t="s">
        <v>19</v>
      </c>
      <c r="B15" s="36" t="s">
        <v>20</v>
      </c>
      <c r="C15" s="36" t="s">
        <v>21</v>
      </c>
      <c r="D15" s="37">
        <v>670683.27</v>
      </c>
      <c r="E15" s="38">
        <v>727469.866</v>
      </c>
    </row>
    <row r="16" spans="1:5" ht="18">
      <c r="A16" s="35" t="s">
        <v>22</v>
      </c>
      <c r="B16" s="36" t="s">
        <v>23</v>
      </c>
      <c r="C16" s="36" t="s">
        <v>24</v>
      </c>
      <c r="D16" s="37">
        <v>225545</v>
      </c>
      <c r="E16" s="38">
        <v>258891.95156000002</v>
      </c>
    </row>
    <row r="17" spans="1:5" ht="18">
      <c r="A17" s="35" t="s">
        <v>25</v>
      </c>
      <c r="B17" s="36" t="s">
        <v>26</v>
      </c>
      <c r="C17" s="36" t="s">
        <v>27</v>
      </c>
      <c r="D17" s="37">
        <v>225545</v>
      </c>
      <c r="E17" s="38">
        <v>258891.95156000002</v>
      </c>
    </row>
    <row r="18" spans="1:5" ht="36" customHeight="1">
      <c r="A18" s="35" t="s">
        <v>28</v>
      </c>
      <c r="B18" s="36" t="s">
        <v>29</v>
      </c>
      <c r="C18" s="36" t="s">
        <v>30</v>
      </c>
      <c r="D18" s="37">
        <v>4200</v>
      </c>
      <c r="E18" s="38">
        <v>2742.8829100000003</v>
      </c>
    </row>
    <row r="19" spans="1:5" ht="51" customHeight="1">
      <c r="A19" s="35" t="s">
        <v>31</v>
      </c>
      <c r="B19" s="36" t="s">
        <v>32</v>
      </c>
      <c r="C19" s="36" t="s">
        <v>33</v>
      </c>
      <c r="D19" s="37">
        <v>221000</v>
      </c>
      <c r="E19" s="38">
        <v>254771.97816</v>
      </c>
    </row>
    <row r="20" spans="1:5" ht="96.75" customHeight="1">
      <c r="A20" s="35" t="s">
        <v>34</v>
      </c>
      <c r="B20" s="36" t="s">
        <v>35</v>
      </c>
      <c r="C20" s="36" t="s">
        <v>36</v>
      </c>
      <c r="D20" s="37">
        <v>217000</v>
      </c>
      <c r="E20" s="38">
        <v>250342.2805</v>
      </c>
    </row>
    <row r="21" spans="1:5" ht="96.75" customHeight="1">
      <c r="A21" s="35" t="s">
        <v>37</v>
      </c>
      <c r="B21" s="36" t="s">
        <v>38</v>
      </c>
      <c r="C21" s="36" t="s">
        <v>39</v>
      </c>
      <c r="D21" s="37">
        <v>4000</v>
      </c>
      <c r="E21" s="38">
        <v>4429.69766</v>
      </c>
    </row>
    <row r="22" spans="1:5" ht="45">
      <c r="A22" s="35" t="s">
        <v>40</v>
      </c>
      <c r="B22" s="36" t="s">
        <v>41</v>
      </c>
      <c r="C22" s="36" t="s">
        <v>42</v>
      </c>
      <c r="D22" s="37">
        <v>250</v>
      </c>
      <c r="E22" s="38">
        <v>1144.31678</v>
      </c>
    </row>
    <row r="23" spans="1:5" ht="219" customHeight="1">
      <c r="A23" s="35" t="s">
        <v>43</v>
      </c>
      <c r="B23" s="36" t="s">
        <v>44</v>
      </c>
      <c r="C23" s="36" t="s">
        <v>45</v>
      </c>
      <c r="D23" s="37">
        <v>90</v>
      </c>
      <c r="E23" s="38">
        <v>210.7439</v>
      </c>
    </row>
    <row r="24" spans="1:5" ht="107.25" customHeight="1">
      <c r="A24" s="35" t="s">
        <v>46</v>
      </c>
      <c r="B24" s="36" t="s">
        <v>47</v>
      </c>
      <c r="C24" s="36" t="s">
        <v>48</v>
      </c>
      <c r="D24" s="37">
        <v>5</v>
      </c>
      <c r="E24" s="38">
        <v>22.02981</v>
      </c>
    </row>
    <row r="25" spans="1:5" ht="18">
      <c r="A25" s="35" t="s">
        <v>49</v>
      </c>
      <c r="B25" s="36" t="s">
        <v>50</v>
      </c>
      <c r="C25" s="36" t="s">
        <v>51</v>
      </c>
      <c r="D25" s="37">
        <v>88545</v>
      </c>
      <c r="E25" s="38">
        <v>90955.75462</v>
      </c>
    </row>
    <row r="26" spans="1:5" ht="30">
      <c r="A26" s="35" t="s">
        <v>52</v>
      </c>
      <c r="B26" s="36" t="s">
        <v>53</v>
      </c>
      <c r="C26" s="36" t="s">
        <v>54</v>
      </c>
      <c r="D26" s="37">
        <v>88545</v>
      </c>
      <c r="E26" s="38">
        <v>90955.75462</v>
      </c>
    </row>
    <row r="27" spans="1:5" ht="18">
      <c r="A27" s="35" t="s">
        <v>55</v>
      </c>
      <c r="B27" s="36" t="s">
        <v>56</v>
      </c>
      <c r="C27" s="36" t="s">
        <v>57</v>
      </c>
      <c r="D27" s="37">
        <v>53444</v>
      </c>
      <c r="E27" s="38">
        <f>58002.387-0.1</f>
        <v>58002.287000000004</v>
      </c>
    </row>
    <row r="28" spans="1:5" ht="18">
      <c r="A28" s="35" t="s">
        <v>58</v>
      </c>
      <c r="B28" s="36" t="s">
        <v>59</v>
      </c>
      <c r="C28" s="36" t="s">
        <v>60</v>
      </c>
      <c r="D28" s="37">
        <v>1719</v>
      </c>
      <c r="E28" s="38">
        <f>E29</f>
        <v>1876.9504000000002</v>
      </c>
    </row>
    <row r="29" spans="1:5" ht="45">
      <c r="A29" s="35" t="s">
        <v>61</v>
      </c>
      <c r="B29" s="36" t="s">
        <v>62</v>
      </c>
      <c r="C29" s="36" t="s">
        <v>63</v>
      </c>
      <c r="D29" s="37">
        <v>1719</v>
      </c>
      <c r="E29" s="38">
        <f>1877.0504-0.1</f>
        <v>1876.9504000000002</v>
      </c>
    </row>
    <row r="30" spans="1:5" ht="18">
      <c r="A30" s="35" t="s">
        <v>64</v>
      </c>
      <c r="B30" s="36" t="s">
        <v>65</v>
      </c>
      <c r="C30" s="36" t="s">
        <v>66</v>
      </c>
      <c r="D30" s="37">
        <v>51725</v>
      </c>
      <c r="E30" s="38">
        <v>56125.3366</v>
      </c>
    </row>
    <row r="31" spans="1:5" ht="45">
      <c r="A31" s="35" t="s">
        <v>67</v>
      </c>
      <c r="B31" s="36" t="s">
        <v>68</v>
      </c>
      <c r="C31" s="36" t="s">
        <v>69</v>
      </c>
      <c r="D31" s="37">
        <v>2150</v>
      </c>
      <c r="E31" s="38">
        <v>1916.6534</v>
      </c>
    </row>
    <row r="32" spans="1:5" ht="66.75" customHeight="1">
      <c r="A32" s="35" t="s">
        <v>70</v>
      </c>
      <c r="B32" s="36" t="s">
        <v>71</v>
      </c>
      <c r="C32" s="36" t="s">
        <v>72</v>
      </c>
      <c r="D32" s="37">
        <v>2150</v>
      </c>
      <c r="E32" s="38">
        <v>1916.6534</v>
      </c>
    </row>
    <row r="33" spans="1:5" ht="45">
      <c r="A33" s="35" t="s">
        <v>73</v>
      </c>
      <c r="B33" s="36" t="s">
        <v>74</v>
      </c>
      <c r="C33" s="36" t="s">
        <v>75</v>
      </c>
      <c r="D33" s="37">
        <v>49575</v>
      </c>
      <c r="E33" s="38">
        <v>54208.6832</v>
      </c>
    </row>
    <row r="34" spans="1:5" ht="64.5" customHeight="1">
      <c r="A34" s="35" t="s">
        <v>76</v>
      </c>
      <c r="B34" s="36" t="s">
        <v>77</v>
      </c>
      <c r="C34" s="36" t="s">
        <v>78</v>
      </c>
      <c r="D34" s="37">
        <v>49575</v>
      </c>
      <c r="E34" s="38">
        <v>54208.6832</v>
      </c>
    </row>
    <row r="35" spans="1:5" ht="18">
      <c r="A35" s="35" t="s">
        <v>79</v>
      </c>
      <c r="B35" s="36" t="s">
        <v>80</v>
      </c>
      <c r="C35" s="36" t="s">
        <v>81</v>
      </c>
      <c r="D35" s="37">
        <v>10283</v>
      </c>
      <c r="E35" s="38">
        <v>11374.257</v>
      </c>
    </row>
    <row r="36" spans="1:5" ht="37.5" customHeight="1">
      <c r="A36" s="35" t="s">
        <v>82</v>
      </c>
      <c r="B36" s="36" t="s">
        <v>83</v>
      </c>
      <c r="C36" s="36" t="s">
        <v>84</v>
      </c>
      <c r="D36" s="37">
        <v>1400</v>
      </c>
      <c r="E36" s="38">
        <v>1886.02179</v>
      </c>
    </row>
    <row r="37" spans="1:5" ht="51" customHeight="1">
      <c r="A37" s="35" t="s">
        <v>85</v>
      </c>
      <c r="B37" s="36" t="s">
        <v>86</v>
      </c>
      <c r="C37" s="36" t="s">
        <v>87</v>
      </c>
      <c r="D37" s="37">
        <v>1400</v>
      </c>
      <c r="E37" s="38">
        <v>1886.02179</v>
      </c>
    </row>
    <row r="38" spans="1:5" ht="36" customHeight="1">
      <c r="A38" s="35" t="s">
        <v>88</v>
      </c>
      <c r="B38" s="36" t="s">
        <v>89</v>
      </c>
      <c r="C38" s="36" t="s">
        <v>90</v>
      </c>
      <c r="D38" s="37">
        <v>8883</v>
      </c>
      <c r="E38" s="38">
        <v>9488.23521</v>
      </c>
    </row>
    <row r="39" spans="1:5" ht="92.25" customHeight="1">
      <c r="A39" s="35" t="s">
        <v>91</v>
      </c>
      <c r="B39" s="36" t="s">
        <v>92</v>
      </c>
      <c r="C39" s="36" t="s">
        <v>93</v>
      </c>
      <c r="D39" s="37">
        <v>8800</v>
      </c>
      <c r="E39" s="38">
        <v>9402.73521</v>
      </c>
    </row>
    <row r="40" spans="1:5" ht="30">
      <c r="A40" s="35" t="s">
        <v>94</v>
      </c>
      <c r="B40" s="36" t="s">
        <v>95</v>
      </c>
      <c r="C40" s="36" t="s">
        <v>96</v>
      </c>
      <c r="D40" s="37">
        <v>83</v>
      </c>
      <c r="E40" s="38">
        <v>85.5</v>
      </c>
    </row>
    <row r="41" spans="1:5" ht="34.5" customHeight="1">
      <c r="A41" s="35" t="s">
        <v>97</v>
      </c>
      <c r="B41" s="36" t="s">
        <v>98</v>
      </c>
      <c r="C41" s="36" t="s">
        <v>99</v>
      </c>
      <c r="D41" s="37">
        <v>2000</v>
      </c>
      <c r="E41" s="38">
        <v>2346.39683</v>
      </c>
    </row>
    <row r="42" spans="1:5" ht="30">
      <c r="A42" s="35" t="s">
        <v>100</v>
      </c>
      <c r="B42" s="36" t="s">
        <v>101</v>
      </c>
      <c r="C42" s="36" t="s">
        <v>102</v>
      </c>
      <c r="D42" s="37">
        <v>550</v>
      </c>
      <c r="E42" s="38">
        <v>674.31561</v>
      </c>
    </row>
    <row r="43" spans="1:5" ht="45">
      <c r="A43" s="35" t="s">
        <v>103</v>
      </c>
      <c r="B43" s="36" t="s">
        <v>104</v>
      </c>
      <c r="C43" s="36" t="s">
        <v>105</v>
      </c>
      <c r="D43" s="37">
        <v>550</v>
      </c>
      <c r="E43" s="38">
        <v>674.31561</v>
      </c>
    </row>
    <row r="44" spans="1:5" ht="18">
      <c r="A44" s="35" t="s">
        <v>106</v>
      </c>
      <c r="B44" s="36" t="s">
        <v>107</v>
      </c>
      <c r="C44" s="36" t="s">
        <v>108</v>
      </c>
      <c r="D44" s="37">
        <v>1350</v>
      </c>
      <c r="E44" s="38">
        <v>1552.39599</v>
      </c>
    </row>
    <row r="45" spans="1:5" ht="30">
      <c r="A45" s="35" t="s">
        <v>109</v>
      </c>
      <c r="B45" s="36" t="s">
        <v>110</v>
      </c>
      <c r="C45" s="36" t="s">
        <v>111</v>
      </c>
      <c r="D45" s="37">
        <v>1350</v>
      </c>
      <c r="E45" s="38">
        <v>1552.39599</v>
      </c>
    </row>
    <row r="46" spans="1:5" ht="32.25" customHeight="1">
      <c r="A46" s="35" t="s">
        <v>112</v>
      </c>
      <c r="B46" s="36" t="s">
        <v>113</v>
      </c>
      <c r="C46" s="36" t="s">
        <v>114</v>
      </c>
      <c r="D46" s="37">
        <v>1350</v>
      </c>
      <c r="E46" s="38">
        <v>1552.39599</v>
      </c>
    </row>
    <row r="47" spans="1:5" ht="30">
      <c r="A47" s="35" t="s">
        <v>115</v>
      </c>
      <c r="B47" s="36" t="s">
        <v>116</v>
      </c>
      <c r="C47" s="36" t="s">
        <v>117</v>
      </c>
      <c r="D47" s="37">
        <v>50</v>
      </c>
      <c r="E47" s="38">
        <v>57.26868</v>
      </c>
    </row>
    <row r="48" spans="1:5" ht="18">
      <c r="A48" s="35" t="s">
        <v>118</v>
      </c>
      <c r="B48" s="36" t="s">
        <v>119</v>
      </c>
      <c r="C48" s="36" t="s">
        <v>120</v>
      </c>
      <c r="D48" s="37">
        <v>50</v>
      </c>
      <c r="E48" s="38">
        <v>57.26868</v>
      </c>
    </row>
    <row r="49" spans="1:5" ht="21" customHeight="1">
      <c r="A49" s="35" t="s">
        <v>121</v>
      </c>
      <c r="B49" s="36" t="s">
        <v>122</v>
      </c>
      <c r="C49" s="36" t="s">
        <v>123</v>
      </c>
      <c r="D49" s="37">
        <v>50</v>
      </c>
      <c r="E49" s="38">
        <v>62.41655</v>
      </c>
    </row>
    <row r="50" spans="1:5" ht="18">
      <c r="A50" s="35" t="s">
        <v>124</v>
      </c>
      <c r="B50" s="36" t="s">
        <v>125</v>
      </c>
      <c r="C50" s="36" t="s">
        <v>126</v>
      </c>
      <c r="D50" s="37">
        <v>0</v>
      </c>
      <c r="E50" s="38">
        <v>-1.28865</v>
      </c>
    </row>
    <row r="51" spans="1:5" ht="23.25" customHeight="1">
      <c r="A51" s="35" t="s">
        <v>127</v>
      </c>
      <c r="B51" s="36" t="s">
        <v>128</v>
      </c>
      <c r="C51" s="36" t="s">
        <v>129</v>
      </c>
      <c r="D51" s="37">
        <v>0</v>
      </c>
      <c r="E51" s="38">
        <v>-1.28865</v>
      </c>
    </row>
    <row r="52" spans="1:5" ht="51" customHeight="1">
      <c r="A52" s="35" t="s">
        <v>130</v>
      </c>
      <c r="B52" s="36" t="s">
        <v>131</v>
      </c>
      <c r="C52" s="36" t="s">
        <v>132</v>
      </c>
      <c r="D52" s="37">
        <v>19</v>
      </c>
      <c r="E52" s="38">
        <v>20.44371</v>
      </c>
    </row>
    <row r="53" spans="1:5" ht="62.25" customHeight="1">
      <c r="A53" s="35" t="s">
        <v>133</v>
      </c>
      <c r="B53" s="36" t="s">
        <v>134</v>
      </c>
      <c r="C53" s="36" t="s">
        <v>135</v>
      </c>
      <c r="D53" s="37">
        <v>19</v>
      </c>
      <c r="E53" s="38">
        <v>20.44371</v>
      </c>
    </row>
    <row r="54" spans="1:5" ht="18">
      <c r="A54" s="35" t="s">
        <v>136</v>
      </c>
      <c r="B54" s="36" t="s">
        <v>137</v>
      </c>
      <c r="C54" s="36" t="s">
        <v>138</v>
      </c>
      <c r="D54" s="37">
        <v>31</v>
      </c>
      <c r="E54" s="38">
        <v>43.261489999999995</v>
      </c>
    </row>
    <row r="55" spans="1:5" ht="30">
      <c r="A55" s="35" t="s">
        <v>139</v>
      </c>
      <c r="B55" s="36" t="s">
        <v>140</v>
      </c>
      <c r="C55" s="36" t="s">
        <v>141</v>
      </c>
      <c r="D55" s="37">
        <v>31</v>
      </c>
      <c r="E55" s="38">
        <v>43.261489999999995</v>
      </c>
    </row>
    <row r="56" spans="1:5" ht="33" customHeight="1">
      <c r="A56" s="35" t="s">
        <v>142</v>
      </c>
      <c r="B56" s="36" t="s">
        <v>143</v>
      </c>
      <c r="C56" s="36" t="s">
        <v>144</v>
      </c>
      <c r="D56" s="37">
        <v>69935</v>
      </c>
      <c r="E56" s="38">
        <f>84667.93567+0.1</f>
        <v>84668.03567000001</v>
      </c>
    </row>
    <row r="57" spans="1:5" ht="80.25" customHeight="1">
      <c r="A57" s="35" t="s">
        <v>145</v>
      </c>
      <c r="B57" s="36" t="s">
        <v>146</v>
      </c>
      <c r="C57" s="36" t="s">
        <v>147</v>
      </c>
      <c r="D57" s="37">
        <v>69020</v>
      </c>
      <c r="E57" s="38">
        <v>83017.08347</v>
      </c>
    </row>
    <row r="58" spans="1:5" ht="66" customHeight="1">
      <c r="A58" s="35" t="s">
        <v>148</v>
      </c>
      <c r="B58" s="36" t="s">
        <v>149</v>
      </c>
      <c r="C58" s="36" t="s">
        <v>150</v>
      </c>
      <c r="D58" s="37">
        <v>21204.8</v>
      </c>
      <c r="E58" s="38">
        <v>25543.93145</v>
      </c>
    </row>
    <row r="59" spans="1:5" ht="81.75" customHeight="1">
      <c r="A59" s="35" t="s">
        <v>151</v>
      </c>
      <c r="B59" s="36" t="s">
        <v>152</v>
      </c>
      <c r="C59" s="36" t="s">
        <v>153</v>
      </c>
      <c r="D59" s="37">
        <v>21204.8</v>
      </c>
      <c r="E59" s="38">
        <v>25543.93145</v>
      </c>
    </row>
    <row r="60" spans="1:5" ht="75" customHeight="1">
      <c r="A60" s="35" t="s">
        <v>154</v>
      </c>
      <c r="B60" s="36" t="s">
        <v>155</v>
      </c>
      <c r="C60" s="36" t="s">
        <v>156</v>
      </c>
      <c r="D60" s="37">
        <v>700</v>
      </c>
      <c r="E60" s="38">
        <v>521.99962</v>
      </c>
    </row>
    <row r="61" spans="1:5" ht="66.75" customHeight="1">
      <c r="A61" s="35" t="s">
        <v>157</v>
      </c>
      <c r="B61" s="36" t="s">
        <v>158</v>
      </c>
      <c r="C61" s="36" t="s">
        <v>159</v>
      </c>
      <c r="D61" s="37">
        <v>700</v>
      </c>
      <c r="E61" s="38">
        <v>521.99962</v>
      </c>
    </row>
    <row r="62" spans="1:5" ht="81" customHeight="1">
      <c r="A62" s="35" t="s">
        <v>160</v>
      </c>
      <c r="B62" s="36" t="s">
        <v>161</v>
      </c>
      <c r="C62" s="36" t="s">
        <v>162</v>
      </c>
      <c r="D62" s="37">
        <v>47115.2</v>
      </c>
      <c r="E62" s="38">
        <v>56951.1524</v>
      </c>
    </row>
    <row r="63" spans="1:5" ht="63" customHeight="1">
      <c r="A63" s="35" t="s">
        <v>163</v>
      </c>
      <c r="B63" s="36" t="s">
        <v>164</v>
      </c>
      <c r="C63" s="36" t="s">
        <v>165</v>
      </c>
      <c r="D63" s="37">
        <v>47115.2</v>
      </c>
      <c r="E63" s="38">
        <v>56951.1524</v>
      </c>
    </row>
    <row r="64" spans="1:5" ht="30">
      <c r="A64" s="35" t="s">
        <v>166</v>
      </c>
      <c r="B64" s="36" t="s">
        <v>167</v>
      </c>
      <c r="C64" s="36" t="s">
        <v>168</v>
      </c>
      <c r="D64" s="37">
        <v>615</v>
      </c>
      <c r="E64" s="38">
        <v>1129.6994</v>
      </c>
    </row>
    <row r="65" spans="1:5" ht="48" customHeight="1">
      <c r="A65" s="35" t="s">
        <v>169</v>
      </c>
      <c r="B65" s="36" t="s">
        <v>170</v>
      </c>
      <c r="C65" s="36" t="s">
        <v>171</v>
      </c>
      <c r="D65" s="37">
        <v>615</v>
      </c>
      <c r="E65" s="38">
        <v>1129.6994</v>
      </c>
    </row>
    <row r="66" spans="1:5" ht="49.5" customHeight="1">
      <c r="A66" s="35" t="s">
        <v>172</v>
      </c>
      <c r="B66" s="36" t="s">
        <v>173</v>
      </c>
      <c r="C66" s="36" t="s">
        <v>174</v>
      </c>
      <c r="D66" s="37">
        <v>615</v>
      </c>
      <c r="E66" s="38">
        <v>1129.6994</v>
      </c>
    </row>
    <row r="67" spans="1:5" ht="78" customHeight="1">
      <c r="A67" s="35" t="s">
        <v>175</v>
      </c>
      <c r="B67" s="36" t="s">
        <v>176</v>
      </c>
      <c r="C67" s="36" t="s">
        <v>177</v>
      </c>
      <c r="D67" s="37">
        <v>300</v>
      </c>
      <c r="E67" s="38">
        <v>521.1528</v>
      </c>
    </row>
    <row r="68" spans="1:5" ht="79.5" customHeight="1">
      <c r="A68" s="35" t="s">
        <v>178</v>
      </c>
      <c r="B68" s="36" t="s">
        <v>179</v>
      </c>
      <c r="C68" s="36" t="s">
        <v>180</v>
      </c>
      <c r="D68" s="37">
        <v>300</v>
      </c>
      <c r="E68" s="38">
        <v>521.1528</v>
      </c>
    </row>
    <row r="69" spans="1:5" ht="62.25" customHeight="1">
      <c r="A69" s="35" t="s">
        <v>181</v>
      </c>
      <c r="B69" s="36" t="s">
        <v>182</v>
      </c>
      <c r="C69" s="36" t="s">
        <v>183</v>
      </c>
      <c r="D69" s="37">
        <v>300</v>
      </c>
      <c r="E69" s="38">
        <v>521.1528</v>
      </c>
    </row>
    <row r="70" spans="1:5" ht="18" customHeight="1">
      <c r="A70" s="35" t="s">
        <v>184</v>
      </c>
      <c r="B70" s="36" t="s">
        <v>185</v>
      </c>
      <c r="C70" s="36" t="s">
        <v>186</v>
      </c>
      <c r="D70" s="37">
        <v>1250</v>
      </c>
      <c r="E70" s="38">
        <v>1606.27119</v>
      </c>
    </row>
    <row r="71" spans="1:5" ht="21" customHeight="1">
      <c r="A71" s="35" t="s">
        <v>187</v>
      </c>
      <c r="B71" s="36" t="s">
        <v>188</v>
      </c>
      <c r="C71" s="36" t="s">
        <v>189</v>
      </c>
      <c r="D71" s="37">
        <v>1250</v>
      </c>
      <c r="E71" s="38">
        <v>1606.27119</v>
      </c>
    </row>
    <row r="72" spans="1:5" ht="30">
      <c r="A72" s="35" t="s">
        <v>190</v>
      </c>
      <c r="B72" s="36" t="s">
        <v>191</v>
      </c>
      <c r="C72" s="36" t="s">
        <v>192</v>
      </c>
      <c r="D72" s="37">
        <v>72882.32</v>
      </c>
      <c r="E72" s="38">
        <v>69675.2434</v>
      </c>
    </row>
    <row r="73" spans="1:5" ht="30">
      <c r="A73" s="35" t="s">
        <v>193</v>
      </c>
      <c r="B73" s="36" t="s">
        <v>194</v>
      </c>
      <c r="C73" s="36" t="s">
        <v>195</v>
      </c>
      <c r="D73" s="37">
        <v>72882.32</v>
      </c>
      <c r="E73" s="38">
        <v>69675.2434</v>
      </c>
    </row>
    <row r="74" spans="1:5" ht="45">
      <c r="A74" s="35" t="s">
        <v>196</v>
      </c>
      <c r="B74" s="36" t="s">
        <v>197</v>
      </c>
      <c r="C74" s="36" t="s">
        <v>198</v>
      </c>
      <c r="D74" s="37">
        <v>72882.32</v>
      </c>
      <c r="E74" s="38">
        <v>69675.2434</v>
      </c>
    </row>
    <row r="75" spans="1:5" ht="30">
      <c r="A75" s="35" t="s">
        <v>199</v>
      </c>
      <c r="B75" s="36" t="s">
        <v>200</v>
      </c>
      <c r="C75" s="36" t="s">
        <v>201</v>
      </c>
      <c r="D75" s="37">
        <v>138081.95</v>
      </c>
      <c r="E75" s="38">
        <v>140136.16806</v>
      </c>
    </row>
    <row r="76" spans="1:5" ht="18">
      <c r="A76" s="35" t="s">
        <v>202</v>
      </c>
      <c r="B76" s="36" t="s">
        <v>203</v>
      </c>
      <c r="C76" s="36" t="s">
        <v>204</v>
      </c>
      <c r="D76" s="37">
        <v>0</v>
      </c>
      <c r="E76" s="38">
        <v>382.257</v>
      </c>
    </row>
    <row r="77" spans="1:5" ht="30">
      <c r="A77" s="35" t="s">
        <v>205</v>
      </c>
      <c r="B77" s="36" t="s">
        <v>206</v>
      </c>
      <c r="C77" s="36" t="s">
        <v>207</v>
      </c>
      <c r="D77" s="37">
        <v>0</v>
      </c>
      <c r="E77" s="38">
        <v>382.257</v>
      </c>
    </row>
    <row r="78" spans="1:5" ht="64.5" customHeight="1">
      <c r="A78" s="35" t="s">
        <v>208</v>
      </c>
      <c r="B78" s="36" t="s">
        <v>209</v>
      </c>
      <c r="C78" s="36" t="s">
        <v>210</v>
      </c>
      <c r="D78" s="37">
        <v>127112.95</v>
      </c>
      <c r="E78" s="38">
        <v>128192.41794</v>
      </c>
    </row>
    <row r="79" spans="1:5" ht="78.75" customHeight="1">
      <c r="A79" s="35" t="s">
        <v>211</v>
      </c>
      <c r="B79" s="36" t="s">
        <v>212</v>
      </c>
      <c r="C79" s="36" t="s">
        <v>213</v>
      </c>
      <c r="D79" s="37">
        <v>127112.95</v>
      </c>
      <c r="E79" s="38">
        <v>128192.41794</v>
      </c>
    </row>
    <row r="80" spans="1:5" ht="51" customHeight="1">
      <c r="A80" s="35" t="s">
        <v>214</v>
      </c>
      <c r="B80" s="36" t="s">
        <v>215</v>
      </c>
      <c r="C80" s="36" t="s">
        <v>216</v>
      </c>
      <c r="D80" s="37">
        <v>0</v>
      </c>
      <c r="E80" s="38">
        <v>420.388</v>
      </c>
    </row>
    <row r="81" spans="1:5" ht="50.25" customHeight="1">
      <c r="A81" s="35" t="s">
        <v>217</v>
      </c>
      <c r="B81" s="36" t="s">
        <v>218</v>
      </c>
      <c r="C81" s="36" t="s">
        <v>219</v>
      </c>
      <c r="D81" s="37">
        <v>0</v>
      </c>
      <c r="E81" s="38">
        <v>420.388</v>
      </c>
    </row>
    <row r="82" spans="1:5" ht="49.5" customHeight="1">
      <c r="A82" s="35" t="s">
        <v>220</v>
      </c>
      <c r="B82" s="36" t="s">
        <v>221</v>
      </c>
      <c r="C82" s="36" t="s">
        <v>222</v>
      </c>
      <c r="D82" s="37">
        <v>10969</v>
      </c>
      <c r="E82" s="38">
        <v>11141.105119999998</v>
      </c>
    </row>
    <row r="83" spans="1:5" ht="45">
      <c r="A83" s="35" t="s">
        <v>223</v>
      </c>
      <c r="B83" s="36" t="s">
        <v>224</v>
      </c>
      <c r="C83" s="36" t="s">
        <v>225</v>
      </c>
      <c r="D83" s="37">
        <v>10969</v>
      </c>
      <c r="E83" s="38">
        <v>11069.29912</v>
      </c>
    </row>
    <row r="84" spans="1:5" ht="51" customHeight="1">
      <c r="A84" s="35" t="s">
        <v>226</v>
      </c>
      <c r="B84" s="36" t="s">
        <v>227</v>
      </c>
      <c r="C84" s="36" t="s">
        <v>228</v>
      </c>
      <c r="D84" s="37">
        <v>10969</v>
      </c>
      <c r="E84" s="38">
        <v>11069.29912</v>
      </c>
    </row>
    <row r="85" spans="1:5" ht="45" customHeight="1">
      <c r="A85" s="35" t="s">
        <v>229</v>
      </c>
      <c r="B85" s="36" t="s">
        <v>230</v>
      </c>
      <c r="C85" s="36" t="s">
        <v>231</v>
      </c>
      <c r="D85" s="37">
        <v>0</v>
      </c>
      <c r="E85" s="38">
        <v>71.806</v>
      </c>
    </row>
    <row r="86" spans="1:5" ht="47.25" customHeight="1">
      <c r="A86" s="35" t="s">
        <v>232</v>
      </c>
      <c r="B86" s="36" t="s">
        <v>233</v>
      </c>
      <c r="C86" s="36" t="s">
        <v>234</v>
      </c>
      <c r="D86" s="37">
        <v>0</v>
      </c>
      <c r="E86" s="38">
        <v>71.806</v>
      </c>
    </row>
    <row r="87" spans="1:5" ht="18">
      <c r="A87" s="35" t="s">
        <v>235</v>
      </c>
      <c r="B87" s="36" t="s">
        <v>236</v>
      </c>
      <c r="C87" s="36" t="s">
        <v>237</v>
      </c>
      <c r="D87" s="37">
        <v>8717</v>
      </c>
      <c r="E87" s="38">
        <v>9825.817289999999</v>
      </c>
    </row>
    <row r="88" spans="1:5" ht="30">
      <c r="A88" s="35" t="s">
        <v>238</v>
      </c>
      <c r="B88" s="36" t="s">
        <v>239</v>
      </c>
      <c r="C88" s="36" t="s">
        <v>240</v>
      </c>
      <c r="D88" s="37">
        <v>150</v>
      </c>
      <c r="E88" s="38">
        <v>192.01064000000002</v>
      </c>
    </row>
    <row r="89" spans="1:5" ht="60.75" customHeight="1">
      <c r="A89" s="35" t="s">
        <v>241</v>
      </c>
      <c r="B89" s="36" t="s">
        <v>242</v>
      </c>
      <c r="C89" s="36" t="s">
        <v>243</v>
      </c>
      <c r="D89" s="37">
        <v>105</v>
      </c>
      <c r="E89" s="38">
        <v>143.29781</v>
      </c>
    </row>
    <row r="90" spans="1:5" ht="60">
      <c r="A90" s="35" t="s">
        <v>244</v>
      </c>
      <c r="B90" s="36" t="s">
        <v>245</v>
      </c>
      <c r="C90" s="36" t="s">
        <v>246</v>
      </c>
      <c r="D90" s="37">
        <v>45</v>
      </c>
      <c r="E90" s="38">
        <v>48.712830000000004</v>
      </c>
    </row>
    <row r="91" spans="1:5" ht="63" customHeight="1">
      <c r="A91" s="35" t="s">
        <v>247</v>
      </c>
      <c r="B91" s="36" t="s">
        <v>248</v>
      </c>
      <c r="C91" s="36" t="s">
        <v>249</v>
      </c>
      <c r="D91" s="37">
        <v>887.3</v>
      </c>
      <c r="E91" s="38">
        <v>1018.7</v>
      </c>
    </row>
    <row r="92" spans="1:5" ht="66" customHeight="1">
      <c r="A92" s="35" t="s">
        <v>250</v>
      </c>
      <c r="B92" s="36" t="s">
        <v>251</v>
      </c>
      <c r="C92" s="36" t="s">
        <v>252</v>
      </c>
      <c r="D92" s="37">
        <v>300</v>
      </c>
      <c r="E92" s="38">
        <v>272.6411</v>
      </c>
    </row>
    <row r="93" spans="1:5" ht="21.75" customHeight="1">
      <c r="A93" s="35" t="s">
        <v>253</v>
      </c>
      <c r="B93" s="36" t="s">
        <v>254</v>
      </c>
      <c r="C93" s="36" t="s">
        <v>255</v>
      </c>
      <c r="D93" s="37">
        <v>35</v>
      </c>
      <c r="E93" s="38">
        <v>39.04414</v>
      </c>
    </row>
    <row r="94" spans="1:5" ht="51.75" customHeight="1">
      <c r="A94" s="35" t="s">
        <v>256</v>
      </c>
      <c r="B94" s="36" t="s">
        <v>257</v>
      </c>
      <c r="C94" s="36" t="s">
        <v>258</v>
      </c>
      <c r="D94" s="37">
        <v>35</v>
      </c>
      <c r="E94" s="38">
        <v>39.04414</v>
      </c>
    </row>
    <row r="95" spans="1:5" ht="81" customHeight="1">
      <c r="A95" s="35" t="s">
        <v>259</v>
      </c>
      <c r="B95" s="36" t="s">
        <v>260</v>
      </c>
      <c r="C95" s="36" t="s">
        <v>261</v>
      </c>
      <c r="D95" s="37">
        <v>444.5</v>
      </c>
      <c r="E95" s="38">
        <v>265.5</v>
      </c>
    </row>
    <row r="96" spans="1:5" ht="30">
      <c r="A96" s="35" t="s">
        <v>262</v>
      </c>
      <c r="B96" s="36" t="s">
        <v>263</v>
      </c>
      <c r="C96" s="36" t="s">
        <v>264</v>
      </c>
      <c r="D96" s="37">
        <v>110</v>
      </c>
      <c r="E96" s="38">
        <v>72</v>
      </c>
    </row>
    <row r="97" spans="1:5" ht="35.25" customHeight="1">
      <c r="A97" s="35" t="s">
        <v>265</v>
      </c>
      <c r="B97" s="36" t="s">
        <v>266</v>
      </c>
      <c r="C97" s="36" t="s">
        <v>267</v>
      </c>
      <c r="D97" s="37">
        <v>5.5</v>
      </c>
      <c r="E97" s="38">
        <v>2.3</v>
      </c>
    </row>
    <row r="98" spans="1:5" ht="34.5" customHeight="1">
      <c r="A98" s="35" t="s">
        <v>268</v>
      </c>
      <c r="B98" s="36" t="s">
        <v>269</v>
      </c>
      <c r="C98" s="36" t="s">
        <v>270</v>
      </c>
      <c r="D98" s="37">
        <v>91</v>
      </c>
      <c r="E98" s="38">
        <v>91.2</v>
      </c>
    </row>
    <row r="99" spans="1:5" ht="30">
      <c r="A99" s="35" t="s">
        <v>271</v>
      </c>
      <c r="B99" s="36" t="s">
        <v>272</v>
      </c>
      <c r="C99" s="36" t="s">
        <v>273</v>
      </c>
      <c r="D99" s="37">
        <v>238</v>
      </c>
      <c r="E99" s="38">
        <v>100</v>
      </c>
    </row>
    <row r="100" spans="1:5" ht="45">
      <c r="A100" s="35" t="s">
        <v>274</v>
      </c>
      <c r="B100" s="36" t="s">
        <v>275</v>
      </c>
      <c r="C100" s="36" t="s">
        <v>276</v>
      </c>
      <c r="D100" s="37">
        <v>900.2</v>
      </c>
      <c r="E100" s="38">
        <v>852.6729200000001</v>
      </c>
    </row>
    <row r="101" spans="1:5" ht="30">
      <c r="A101" s="35" t="s">
        <v>277</v>
      </c>
      <c r="B101" s="36" t="s">
        <v>278</v>
      </c>
      <c r="C101" s="36" t="s">
        <v>279</v>
      </c>
      <c r="D101" s="37">
        <v>3000</v>
      </c>
      <c r="E101" s="38">
        <v>3225.76977</v>
      </c>
    </row>
    <row r="102" spans="1:5" ht="30">
      <c r="A102" s="35" t="s">
        <v>280</v>
      </c>
      <c r="B102" s="36" t="s">
        <v>281</v>
      </c>
      <c r="C102" s="36" t="s">
        <v>282</v>
      </c>
      <c r="D102" s="37">
        <v>3000</v>
      </c>
      <c r="E102" s="38">
        <v>3959.47872</v>
      </c>
    </row>
    <row r="103" spans="1:5" ht="36.75" customHeight="1">
      <c r="A103" s="35" t="s">
        <v>283</v>
      </c>
      <c r="B103" s="36" t="s">
        <v>284</v>
      </c>
      <c r="C103" s="36" t="s">
        <v>285</v>
      </c>
      <c r="D103" s="37">
        <v>3000</v>
      </c>
      <c r="E103" s="38">
        <v>3959.47872</v>
      </c>
    </row>
    <row r="104" spans="1:5" ht="18">
      <c r="A104" s="35" t="s">
        <v>286</v>
      </c>
      <c r="B104" s="36" t="s">
        <v>287</v>
      </c>
      <c r="C104" s="36" t="s">
        <v>288</v>
      </c>
      <c r="D104" s="37">
        <v>0</v>
      </c>
      <c r="E104" s="38">
        <v>-12.31662</v>
      </c>
    </row>
    <row r="105" spans="1:5" ht="18">
      <c r="A105" s="35" t="s">
        <v>289</v>
      </c>
      <c r="B105" s="36" t="s">
        <v>290</v>
      </c>
      <c r="C105" s="36" t="s">
        <v>291</v>
      </c>
      <c r="D105" s="37">
        <v>0</v>
      </c>
      <c r="E105" s="38">
        <v>-89.93782</v>
      </c>
    </row>
    <row r="106" spans="1:5" ht="30">
      <c r="A106" s="35" t="s">
        <v>292</v>
      </c>
      <c r="B106" s="36" t="s">
        <v>293</v>
      </c>
      <c r="C106" s="36" t="s">
        <v>294</v>
      </c>
      <c r="D106" s="37">
        <v>0</v>
      </c>
      <c r="E106" s="38">
        <v>-89.93782</v>
      </c>
    </row>
    <row r="107" spans="1:5" ht="18">
      <c r="A107" s="35" t="s">
        <v>295</v>
      </c>
      <c r="B107" s="36" t="s">
        <v>296</v>
      </c>
      <c r="C107" s="36" t="s">
        <v>297</v>
      </c>
      <c r="D107" s="37">
        <v>0</v>
      </c>
      <c r="E107" s="38">
        <v>52.697199999999995</v>
      </c>
    </row>
    <row r="108" spans="1:5" ht="23.25" customHeight="1">
      <c r="A108" s="35" t="s">
        <v>298</v>
      </c>
      <c r="B108" s="36" t="s">
        <v>299</v>
      </c>
      <c r="C108" s="36" t="s">
        <v>300</v>
      </c>
      <c r="D108" s="37">
        <v>0</v>
      </c>
      <c r="E108" s="38">
        <v>52.697199999999995</v>
      </c>
    </row>
    <row r="109" spans="1:5" ht="30">
      <c r="A109" s="35" t="s">
        <v>301</v>
      </c>
      <c r="B109" s="36" t="s">
        <v>302</v>
      </c>
      <c r="C109" s="36" t="s">
        <v>303</v>
      </c>
      <c r="D109" s="37">
        <v>0</v>
      </c>
      <c r="E109" s="38">
        <v>24.924</v>
      </c>
    </row>
    <row r="110" spans="1:5" ht="18">
      <c r="A110" s="35" t="s">
        <v>304</v>
      </c>
      <c r="B110" s="36" t="s">
        <v>305</v>
      </c>
      <c r="C110" s="36" t="s">
        <v>306</v>
      </c>
      <c r="D110" s="37">
        <v>695286.1847999999</v>
      </c>
      <c r="E110" s="38">
        <f>E111</f>
        <v>605432.55619</v>
      </c>
    </row>
    <row r="111" spans="1:5" ht="30" customHeight="1">
      <c r="A111" s="35" t="s">
        <v>307</v>
      </c>
      <c r="B111" s="36" t="s">
        <v>308</v>
      </c>
      <c r="C111" s="36" t="s">
        <v>309</v>
      </c>
      <c r="D111" s="37">
        <v>695286.1847999999</v>
      </c>
      <c r="E111" s="38">
        <f>605432.65619-0.1</f>
        <v>605432.55619</v>
      </c>
    </row>
    <row r="112" spans="1:5" ht="30">
      <c r="A112" s="35" t="s">
        <v>310</v>
      </c>
      <c r="B112" s="36" t="s">
        <v>311</v>
      </c>
      <c r="C112" s="36" t="s">
        <v>312</v>
      </c>
      <c r="D112" s="37">
        <v>173878</v>
      </c>
      <c r="E112" s="38">
        <v>173878</v>
      </c>
    </row>
    <row r="113" spans="1:5" ht="18">
      <c r="A113" s="35" t="s">
        <v>313</v>
      </c>
      <c r="B113" s="36" t="s">
        <v>314</v>
      </c>
      <c r="C113" s="36" t="s">
        <v>315</v>
      </c>
      <c r="D113" s="37">
        <v>169372</v>
      </c>
      <c r="E113" s="38">
        <v>169372</v>
      </c>
    </row>
    <row r="114" spans="1:5" ht="30">
      <c r="A114" s="35" t="s">
        <v>316</v>
      </c>
      <c r="B114" s="36" t="s">
        <v>317</v>
      </c>
      <c r="C114" s="36" t="s">
        <v>318</v>
      </c>
      <c r="D114" s="37">
        <v>169372</v>
      </c>
      <c r="E114" s="38">
        <v>169372</v>
      </c>
    </row>
    <row r="115" spans="1:5" ht="30">
      <c r="A115" s="35" t="s">
        <v>319</v>
      </c>
      <c r="B115" s="36" t="s">
        <v>320</v>
      </c>
      <c r="C115" s="36" t="s">
        <v>321</v>
      </c>
      <c r="D115" s="37">
        <v>3756</v>
      </c>
      <c r="E115" s="38">
        <v>3756</v>
      </c>
    </row>
    <row r="116" spans="1:5" ht="30">
      <c r="A116" s="35" t="s">
        <v>322</v>
      </c>
      <c r="B116" s="36" t="s">
        <v>323</v>
      </c>
      <c r="C116" s="36" t="s">
        <v>324</v>
      </c>
      <c r="D116" s="37">
        <v>3756</v>
      </c>
      <c r="E116" s="38">
        <v>3756</v>
      </c>
    </row>
    <row r="117" spans="1:5" ht="60">
      <c r="A117" s="35" t="s">
        <v>325</v>
      </c>
      <c r="B117" s="36" t="s">
        <v>326</v>
      </c>
      <c r="C117" s="36" t="s">
        <v>327</v>
      </c>
      <c r="D117" s="37">
        <v>750</v>
      </c>
      <c r="E117" s="38">
        <v>750</v>
      </c>
    </row>
    <row r="118" spans="1:5" ht="45">
      <c r="A118" s="35" t="s">
        <v>328</v>
      </c>
      <c r="B118" s="36" t="s">
        <v>329</v>
      </c>
      <c r="C118" s="36" t="s">
        <v>330</v>
      </c>
      <c r="D118" s="37">
        <v>750</v>
      </c>
      <c r="E118" s="38">
        <v>750</v>
      </c>
    </row>
    <row r="119" spans="1:5" ht="37.5" customHeight="1">
      <c r="A119" s="35" t="s">
        <v>331</v>
      </c>
      <c r="B119" s="36" t="s">
        <v>332</v>
      </c>
      <c r="C119" s="36" t="s">
        <v>333</v>
      </c>
      <c r="D119" s="37">
        <v>315434.8638</v>
      </c>
      <c r="E119" s="38">
        <v>235744.92103</v>
      </c>
    </row>
    <row r="120" spans="1:5" ht="45">
      <c r="A120" s="35" t="s">
        <v>334</v>
      </c>
      <c r="B120" s="36" t="s">
        <v>335</v>
      </c>
      <c r="C120" s="36" t="s">
        <v>336</v>
      </c>
      <c r="D120" s="37">
        <v>184350</v>
      </c>
      <c r="E120" s="38">
        <v>156913.18519999998</v>
      </c>
    </row>
    <row r="121" spans="1:5" ht="34.5" customHeight="1">
      <c r="A121" s="35" t="s">
        <v>337</v>
      </c>
      <c r="B121" s="36" t="s">
        <v>338</v>
      </c>
      <c r="C121" s="36" t="s">
        <v>339</v>
      </c>
      <c r="D121" s="37">
        <v>184350</v>
      </c>
      <c r="E121" s="38">
        <v>156913.18519999998</v>
      </c>
    </row>
    <row r="122" spans="1:5" ht="62.25" customHeight="1">
      <c r="A122" s="35" t="s">
        <v>340</v>
      </c>
      <c r="B122" s="36" t="s">
        <v>341</v>
      </c>
      <c r="C122" s="36" t="s">
        <v>342</v>
      </c>
      <c r="D122" s="37">
        <v>12220</v>
      </c>
      <c r="E122" s="38">
        <v>12194.996</v>
      </c>
    </row>
    <row r="123" spans="1:5" ht="64.5" customHeight="1">
      <c r="A123" s="35" t="s">
        <v>343</v>
      </c>
      <c r="B123" s="36" t="s">
        <v>344</v>
      </c>
      <c r="C123" s="36" t="s">
        <v>345</v>
      </c>
      <c r="D123" s="37">
        <v>12220</v>
      </c>
      <c r="E123" s="38">
        <v>12194.996</v>
      </c>
    </row>
    <row r="124" spans="1:5" ht="30">
      <c r="A124" s="35" t="s">
        <v>346</v>
      </c>
      <c r="B124" s="36" t="s">
        <v>347</v>
      </c>
      <c r="C124" s="36" t="s">
        <v>348</v>
      </c>
      <c r="D124" s="37">
        <v>2000</v>
      </c>
      <c r="E124" s="38">
        <v>2000</v>
      </c>
    </row>
    <row r="125" spans="1:5" ht="30">
      <c r="A125" s="35" t="s">
        <v>349</v>
      </c>
      <c r="B125" s="36" t="s">
        <v>350</v>
      </c>
      <c r="C125" s="36" t="s">
        <v>351</v>
      </c>
      <c r="D125" s="37">
        <v>2000</v>
      </c>
      <c r="E125" s="38">
        <v>2000</v>
      </c>
    </row>
    <row r="126" spans="1:5" ht="48.75" customHeight="1">
      <c r="A126" s="35" t="s">
        <v>352</v>
      </c>
      <c r="B126" s="36" t="s">
        <v>353</v>
      </c>
      <c r="C126" s="36" t="s">
        <v>354</v>
      </c>
      <c r="D126" s="37">
        <v>4473.9288</v>
      </c>
      <c r="E126" s="38">
        <v>4328.70462</v>
      </c>
    </row>
    <row r="127" spans="1:5" ht="50.25" customHeight="1">
      <c r="A127" s="35" t="s">
        <v>355</v>
      </c>
      <c r="B127" s="36" t="s">
        <v>356</v>
      </c>
      <c r="C127" s="36" t="s">
        <v>357</v>
      </c>
      <c r="D127" s="37">
        <v>4473.9288</v>
      </c>
      <c r="E127" s="38">
        <v>4328.70462</v>
      </c>
    </row>
    <row r="128" spans="1:5" ht="60">
      <c r="A128" s="35" t="s">
        <v>358</v>
      </c>
      <c r="B128" s="36" t="s">
        <v>359</v>
      </c>
      <c r="C128" s="36" t="s">
        <v>360</v>
      </c>
      <c r="D128" s="37">
        <v>34679.934</v>
      </c>
      <c r="E128" s="38">
        <v>34679.934</v>
      </c>
    </row>
    <row r="129" spans="1:5" ht="70.5" customHeight="1">
      <c r="A129" s="35" t="s">
        <v>361</v>
      </c>
      <c r="B129" s="36" t="s">
        <v>362</v>
      </c>
      <c r="C129" s="36" t="s">
        <v>363</v>
      </c>
      <c r="D129" s="37">
        <v>34679.934</v>
      </c>
      <c r="E129" s="38">
        <v>34679.934</v>
      </c>
    </row>
    <row r="130" spans="1:5" ht="45">
      <c r="A130" s="35" t="s">
        <v>364</v>
      </c>
      <c r="B130" s="36" t="s">
        <v>365</v>
      </c>
      <c r="C130" s="36" t="s">
        <v>366</v>
      </c>
      <c r="D130" s="37">
        <v>219</v>
      </c>
      <c r="E130" s="38">
        <v>219</v>
      </c>
    </row>
    <row r="131" spans="1:5" ht="30">
      <c r="A131" s="35" t="s">
        <v>367</v>
      </c>
      <c r="B131" s="36" t="s">
        <v>368</v>
      </c>
      <c r="C131" s="36" t="s">
        <v>369</v>
      </c>
      <c r="D131" s="37">
        <v>219</v>
      </c>
      <c r="E131" s="38">
        <v>219</v>
      </c>
    </row>
    <row r="132" spans="1:5" ht="30">
      <c r="A132" s="35" t="s">
        <v>370</v>
      </c>
      <c r="B132" s="36" t="s">
        <v>371</v>
      </c>
      <c r="C132" s="36" t="s">
        <v>372</v>
      </c>
      <c r="D132" s="37">
        <v>6346</v>
      </c>
      <c r="E132" s="38">
        <v>5286.82121</v>
      </c>
    </row>
    <row r="133" spans="1:5" ht="45">
      <c r="A133" s="35" t="s">
        <v>373</v>
      </c>
      <c r="B133" s="36" t="s">
        <v>374</v>
      </c>
      <c r="C133" s="36" t="s">
        <v>375</v>
      </c>
      <c r="D133" s="37">
        <v>6346</v>
      </c>
      <c r="E133" s="38">
        <v>5286.82121</v>
      </c>
    </row>
    <row r="134" spans="1:5" ht="45">
      <c r="A134" s="35" t="s">
        <v>376</v>
      </c>
      <c r="B134" s="36" t="s">
        <v>377</v>
      </c>
      <c r="C134" s="36" t="s">
        <v>378</v>
      </c>
      <c r="D134" s="37">
        <v>5873</v>
      </c>
      <c r="E134" s="38">
        <v>5822.28</v>
      </c>
    </row>
    <row r="135" spans="1:5" ht="60">
      <c r="A135" s="35" t="s">
        <v>379</v>
      </c>
      <c r="B135" s="36" t="s">
        <v>380</v>
      </c>
      <c r="C135" s="36" t="s">
        <v>381</v>
      </c>
      <c r="D135" s="37">
        <v>5873</v>
      </c>
      <c r="E135" s="38">
        <v>5822.28</v>
      </c>
    </row>
    <row r="136" spans="1:5" ht="90.75" customHeight="1" hidden="1">
      <c r="A136" s="35" t="s">
        <v>382</v>
      </c>
      <c r="B136" s="36" t="s">
        <v>383</v>
      </c>
      <c r="C136" s="36" t="s">
        <v>384</v>
      </c>
      <c r="D136" s="37">
        <v>36423.713</v>
      </c>
      <c r="E136" s="38">
        <v>0</v>
      </c>
    </row>
    <row r="137" spans="1:5" ht="88.5" customHeight="1" hidden="1">
      <c r="A137" s="35" t="s">
        <v>385</v>
      </c>
      <c r="B137" s="36" t="s">
        <v>386</v>
      </c>
      <c r="C137" s="36" t="s">
        <v>387</v>
      </c>
      <c r="D137" s="37">
        <v>36423.713</v>
      </c>
      <c r="E137" s="38">
        <v>0</v>
      </c>
    </row>
    <row r="138" spans="1:5" ht="60" hidden="1">
      <c r="A138" s="35" t="s">
        <v>388</v>
      </c>
      <c r="B138" s="36" t="s">
        <v>389</v>
      </c>
      <c r="C138" s="36" t="s">
        <v>390</v>
      </c>
      <c r="D138" s="37">
        <v>36423.713</v>
      </c>
      <c r="E138" s="38">
        <v>0</v>
      </c>
    </row>
    <row r="139" spans="1:5" ht="60">
      <c r="A139" s="35" t="s">
        <v>391</v>
      </c>
      <c r="B139" s="36" t="s">
        <v>392</v>
      </c>
      <c r="C139" s="36" t="s">
        <v>393</v>
      </c>
      <c r="D139" s="37">
        <v>13911.288</v>
      </c>
      <c r="E139" s="38">
        <v>460</v>
      </c>
    </row>
    <row r="140" spans="1:5" ht="60">
      <c r="A140" s="35" t="s">
        <v>394</v>
      </c>
      <c r="B140" s="36" t="s">
        <v>395</v>
      </c>
      <c r="C140" s="36" t="s">
        <v>396</v>
      </c>
      <c r="D140" s="37">
        <v>13911.288</v>
      </c>
      <c r="E140" s="38">
        <v>460</v>
      </c>
    </row>
    <row r="141" spans="1:5" ht="45">
      <c r="A141" s="35" t="s">
        <v>397</v>
      </c>
      <c r="B141" s="36" t="s">
        <v>398</v>
      </c>
      <c r="C141" s="36" t="s">
        <v>399</v>
      </c>
      <c r="D141" s="37">
        <v>13911.288</v>
      </c>
      <c r="E141" s="38">
        <v>460</v>
      </c>
    </row>
    <row r="142" spans="1:5" ht="18">
      <c r="A142" s="35" t="s">
        <v>400</v>
      </c>
      <c r="B142" s="36" t="s">
        <v>401</v>
      </c>
      <c r="C142" s="36" t="s">
        <v>402</v>
      </c>
      <c r="D142" s="37">
        <v>14938</v>
      </c>
      <c r="E142" s="38">
        <v>13840</v>
      </c>
    </row>
    <row r="143" spans="1:5" ht="18">
      <c r="A143" s="35" t="s">
        <v>403</v>
      </c>
      <c r="B143" s="36" t="s">
        <v>404</v>
      </c>
      <c r="C143" s="36" t="s">
        <v>405</v>
      </c>
      <c r="D143" s="37">
        <v>14938</v>
      </c>
      <c r="E143" s="38">
        <v>13840</v>
      </c>
    </row>
    <row r="144" spans="1:5" ht="30">
      <c r="A144" s="35" t="s">
        <v>406</v>
      </c>
      <c r="B144" s="36" t="s">
        <v>407</v>
      </c>
      <c r="C144" s="36" t="s">
        <v>408</v>
      </c>
      <c r="D144" s="37">
        <v>192223.821</v>
      </c>
      <c r="E144" s="38">
        <v>185150.22428999998</v>
      </c>
    </row>
    <row r="145" spans="1:5" ht="45">
      <c r="A145" s="35" t="s">
        <v>409</v>
      </c>
      <c r="B145" s="36" t="s">
        <v>410</v>
      </c>
      <c r="C145" s="36" t="s">
        <v>411</v>
      </c>
      <c r="D145" s="37">
        <v>89.049</v>
      </c>
      <c r="E145" s="38">
        <v>19.697869999999998</v>
      </c>
    </row>
    <row r="146" spans="1:5" ht="45">
      <c r="A146" s="35" t="s">
        <v>412</v>
      </c>
      <c r="B146" s="36" t="s">
        <v>413</v>
      </c>
      <c r="C146" s="36" t="s">
        <v>414</v>
      </c>
      <c r="D146" s="37">
        <v>89.049</v>
      </c>
      <c r="E146" s="38">
        <v>19.697869999999998</v>
      </c>
    </row>
    <row r="147" spans="1:5" ht="30">
      <c r="A147" s="35" t="s">
        <v>415</v>
      </c>
      <c r="B147" s="36" t="s">
        <v>416</v>
      </c>
      <c r="C147" s="36" t="s">
        <v>417</v>
      </c>
      <c r="D147" s="37">
        <v>5454</v>
      </c>
      <c r="E147" s="38">
        <v>5330.38901</v>
      </c>
    </row>
    <row r="148" spans="1:5" ht="30">
      <c r="A148" s="35" t="s">
        <v>418</v>
      </c>
      <c r="B148" s="36" t="s">
        <v>419</v>
      </c>
      <c r="C148" s="36" t="s">
        <v>420</v>
      </c>
      <c r="D148" s="37">
        <v>5454</v>
      </c>
      <c r="E148" s="38">
        <v>5330.38901</v>
      </c>
    </row>
    <row r="149" spans="1:5" ht="30">
      <c r="A149" s="35" t="s">
        <v>421</v>
      </c>
      <c r="B149" s="36" t="s">
        <v>422</v>
      </c>
      <c r="C149" s="36" t="s">
        <v>423</v>
      </c>
      <c r="D149" s="37">
        <v>173030.772</v>
      </c>
      <c r="E149" s="38">
        <v>169971.571</v>
      </c>
    </row>
    <row r="150" spans="1:5" ht="30">
      <c r="A150" s="35" t="s">
        <v>424</v>
      </c>
      <c r="B150" s="36" t="s">
        <v>425</v>
      </c>
      <c r="C150" s="36" t="s">
        <v>426</v>
      </c>
      <c r="D150" s="37">
        <v>173030.772</v>
      </c>
      <c r="E150" s="38">
        <v>169971.571</v>
      </c>
    </row>
    <row r="151" spans="1:5" ht="75">
      <c r="A151" s="35" t="s">
        <v>427</v>
      </c>
      <c r="B151" s="36" t="s">
        <v>428</v>
      </c>
      <c r="C151" s="36" t="s">
        <v>429</v>
      </c>
      <c r="D151" s="37">
        <v>13650</v>
      </c>
      <c r="E151" s="38">
        <v>9828.56641</v>
      </c>
    </row>
    <row r="152" spans="1:5" ht="60.75" customHeight="1">
      <c r="A152" s="35" t="s">
        <v>430</v>
      </c>
      <c r="B152" s="36" t="s">
        <v>431</v>
      </c>
      <c r="C152" s="36" t="s">
        <v>432</v>
      </c>
      <c r="D152" s="37">
        <v>13650</v>
      </c>
      <c r="E152" s="38">
        <v>9828.56641</v>
      </c>
    </row>
    <row r="153" spans="1:5" ht="18">
      <c r="A153" s="35" t="s">
        <v>433</v>
      </c>
      <c r="B153" s="36" t="s">
        <v>434</v>
      </c>
      <c r="C153" s="36" t="s">
        <v>435</v>
      </c>
      <c r="D153" s="37">
        <v>13749.5</v>
      </c>
      <c r="E153" s="38">
        <v>10659.51087</v>
      </c>
    </row>
    <row r="154" spans="1:5" ht="18">
      <c r="A154" s="35" t="s">
        <v>436</v>
      </c>
      <c r="B154" s="36" t="s">
        <v>437</v>
      </c>
      <c r="C154" s="36" t="s">
        <v>438</v>
      </c>
      <c r="D154" s="37">
        <v>13749.5</v>
      </c>
      <c r="E154" s="38">
        <v>10659.51087</v>
      </c>
    </row>
    <row r="155" spans="1:5" ht="30">
      <c r="A155" s="35" t="s">
        <v>439</v>
      </c>
      <c r="B155" s="36" t="s">
        <v>440</v>
      </c>
      <c r="C155" s="36" t="s">
        <v>441</v>
      </c>
      <c r="D155" s="37">
        <v>13749.5</v>
      </c>
      <c r="E155" s="38">
        <v>10659.51087</v>
      </c>
    </row>
    <row r="156" spans="1:5" ht="18">
      <c r="A156" s="39"/>
      <c r="B156" s="40"/>
      <c r="C156" s="40"/>
      <c r="D156" s="41"/>
      <c r="E156" s="42"/>
    </row>
  </sheetData>
  <mergeCells count="13">
    <mergeCell ref="E11:E12"/>
    <mergeCell ref="A11:A12"/>
    <mergeCell ref="B11:B12"/>
    <mergeCell ref="C11:C12"/>
    <mergeCell ref="D11:D12"/>
    <mergeCell ref="A6:E6"/>
    <mergeCell ref="A7:E7"/>
    <mergeCell ref="A8:E8"/>
    <mergeCell ref="A9:E9"/>
    <mergeCell ref="C2:E2"/>
    <mergeCell ref="E3:O3"/>
    <mergeCell ref="C4:E4"/>
    <mergeCell ref="A5:E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neo</dc:creator>
  <cp:keywords/>
  <dc:description/>
  <cp:lastModifiedBy>neo</cp:lastModifiedBy>
  <dcterms:created xsi:type="dcterms:W3CDTF">2009-05-25T08:27:54Z</dcterms:created>
  <dcterms:modified xsi:type="dcterms:W3CDTF">2009-05-25T08:28:14Z</dcterms:modified>
  <cp:category/>
  <cp:version/>
  <cp:contentType/>
  <cp:contentStatus/>
</cp:coreProperties>
</file>